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UEL\Tài liệu\Biểu mẫu - Phòng Tài chính\"/>
    </mc:Choice>
  </mc:AlternateContent>
  <xr:revisionPtr revIDLastSave="0" documentId="13_ncr:1_{BC0E77B4-F7A4-4F5F-91E3-8B0BE2135C00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TLVB" sheetId="2" state="hidden" r:id="rId1"/>
    <sheet name="THU LAO PHAN BIEN TM" sheetId="22" state="hidden" r:id="rId2"/>
    <sheet name="Sheet1" sheetId="24" r:id="rId3"/>
    <sheet name="TL PB" sheetId="1" state="hidden" r:id="rId4"/>
    <sheet name="nhap" sheetId="9" state="hidden" r:id="rId5"/>
  </sheets>
  <definedNames>
    <definedName name="_xlnm._FilterDatabase" localSheetId="2" hidden="1">Sheet1!$A$6:$T$28</definedName>
    <definedName name="_xlnm.Print_Titles" localSheetId="2">Sheet1!$6:$6</definedName>
    <definedName name="_xlnm.Print_Titles" localSheetId="1">'THU LAO PHAN BIEN TM'!$6:$6</definedName>
  </definedNames>
  <calcPr calcId="191029"/>
</workbook>
</file>

<file path=xl/calcChain.xml><?xml version="1.0" encoding="utf-8"?>
<calcChain xmlns="http://schemas.openxmlformats.org/spreadsheetml/2006/main">
  <c r="E25" i="24" l="1"/>
  <c r="E24" i="9" l="1"/>
  <c r="H16" i="9"/>
  <c r="H7" i="9"/>
  <c r="E22" i="1"/>
  <c r="H11" i="1"/>
  <c r="H10" i="1"/>
  <c r="H9" i="1"/>
  <c r="H7" i="1"/>
  <c r="H16" i="22"/>
  <c r="H15" i="22"/>
  <c r="H14" i="22"/>
  <c r="H13" i="22"/>
  <c r="H12" i="22"/>
  <c r="H11" i="22"/>
  <c r="H10" i="22"/>
  <c r="H9" i="22"/>
  <c r="H8" i="22"/>
  <c r="H7" i="22"/>
  <c r="J19" i="2"/>
  <c r="J18" i="2"/>
  <c r="J17" i="2"/>
  <c r="J16" i="2"/>
  <c r="J15" i="2"/>
  <c r="J14" i="2"/>
  <c r="J13" i="2"/>
  <c r="J12" i="2"/>
  <c r="J11" i="2"/>
  <c r="J10" i="2"/>
  <c r="J9" i="2"/>
  <c r="J8" i="2"/>
  <c r="J20" i="2" l="1"/>
  <c r="H22" i="1"/>
  <c r="H24" i="9"/>
  <c r="H17" i="22"/>
</calcChain>
</file>

<file path=xl/sharedStrings.xml><?xml version="1.0" encoding="utf-8"?>
<sst xmlns="http://schemas.openxmlformats.org/spreadsheetml/2006/main" count="246" uniqueCount="166">
  <si>
    <r>
      <rPr>
        <sz val="11"/>
        <rFont val="Times New Roman"/>
        <family val="1"/>
      </rPr>
      <t xml:space="preserve">  TRƯỜNG ĐẠI HỌC KINH TẾ - LUẬT
</t>
    </r>
    <r>
      <rPr>
        <b/>
        <sz val="11"/>
        <rFont val="Times New Roman"/>
        <family val="1"/>
      </rPr>
      <t>VĂN PHÒNG CHUYÊN SAN KT-L&amp;QL</t>
    </r>
  </si>
  <si>
    <t xml:space="preserve">   CỘNG HÒA XÃ HỘI CHỦ NGHĨA VIỆT NAM
   Độc Lập - Tự Do - Hạnh Phúc</t>
  </si>
  <si>
    <t>Tp. Hồ Chí Minh, ngày      tháng     năm 2016</t>
  </si>
  <si>
    <t xml:space="preserve">DANH SÁCH NHẬN THÙ LAO VIẾT BÀI BÁO XUẤT BẢN CHUYÊN SAN SỐ Q1/2016 </t>
  </si>
  <si>
    <t>Đơn vị: Đồng</t>
  </si>
  <si>
    <t>STT</t>
  </si>
  <si>
    <t>TÁC GiẢ</t>
  </si>
  <si>
    <t>TÊN ĐƠN VỊ</t>
  </si>
  <si>
    <t>TÊN BÀI BÁO</t>
  </si>
  <si>
    <t>CMND</t>
  </si>
  <si>
    <t>MST</t>
  </si>
  <si>
    <t>Địa chỉ liên hệ/tài khoản</t>
  </si>
  <si>
    <t>Số lượng</t>
  </si>
  <si>
    <t>Định mức</t>
  </si>
  <si>
    <t>Thành tiền</t>
  </si>
  <si>
    <t>Ký nhận</t>
  </si>
  <si>
    <t>Nguyễn Văn Luân</t>
  </si>
  <si>
    <t>Trường ĐH Kinh tế -Luật</t>
  </si>
  <si>
    <t>Kinh tế Việt Nam 2015 - 2016: Ổn định và tăng trưởng trong hội nhập quốc tế</t>
  </si>
  <si>
    <t>Nguyễn Hoàng Anh</t>
  </si>
  <si>
    <t>Các yếu tố ảnh hưởng đến hội nhập tài chính khu vực Đông Nam Á (ASEAN)</t>
  </si>
  <si>
    <t>Nguyễn Viết Bằng</t>
  </si>
  <si>
    <t>Trường ĐH Tài Chính - Marketing</t>
  </si>
  <si>
    <t>Những yếu tố tác động đến lòng trung thành thương hiệu của người tiêu dùng: Nghiên cứu thương hiệu sản phẩm trái cây tươi ở Việt Nam</t>
  </si>
  <si>
    <t>Nguyễn Phúc Cảnh</t>
  </si>
  <si>
    <t>Trường ĐH Kinh tế TP HCM</t>
  </si>
  <si>
    <t>Kiều hối và tỷ giá hối đoái: Nghiên cứu thực nghiệm tại các thị trường mới nổi</t>
  </si>
  <si>
    <t>Đặng Văn Dân
Vũ Đức Bình</t>
  </si>
  <si>
    <t>Trường ĐH Ngân hàng TP HCM
Ngân hàng Quốc tế VIB</t>
  </si>
  <si>
    <t>Kiểm định mô hình đường cong Phillips tại Việt Nam</t>
  </si>
  <si>
    <t>Phạm Quốc Thuần
La Xuân Đào</t>
  </si>
  <si>
    <t>Chất lượng thông tin báo cáo tài chính - Tác động của các nhân tố bên ngoài: Phân tích nghiên cứu tình huống tại Việt Nam</t>
  </si>
  <si>
    <t>Nguyễn Thị Diễm Hiền</t>
  </si>
  <si>
    <t>Một số vấn đề về ngân hàng thương mại khi Việt Nam gia nhập Cộng đồng kinh tế ASEAN</t>
  </si>
  <si>
    <t>Trần Huy Hoàng
Nguyễn Hữu Huân</t>
  </si>
  <si>
    <t>Trường ĐH Tài Chính - Marketing
Trường ĐH Kinh tế TP HCM</t>
  </si>
  <si>
    <t>Phân tích các yếu tố tác động đến hiệu quả hoạt động của hệ thống ngân hàng thương mại Việt Nam trong thời kỳ hội nhập tài chính quốc tế</t>
  </si>
  <si>
    <t>Nguyễn Văn Nên</t>
  </si>
  <si>
    <t>Những rào cản đối với các doanh nghiệp dệt may Việt Nam khi tham gia vào chuỗi giá trị dệt may toàn cầu</t>
  </si>
  <si>
    <t>Hồ Trung Thành, Hồ Thị Phương Thúy, Lê Thị Trang, Quách Thị Hoài Vân, Lê Phước Hoàng Khang, 
Trần Thị Thúy Nga</t>
  </si>
  <si>
    <t>Cloud ERP, một hướng tiếp cận mới cho hệ thống hoạch định nguồn lực doanh nghiệp</t>
  </si>
  <si>
    <t>Tô Thị Thanh Trúc</t>
  </si>
  <si>
    <t>Khu vực tài chính Việt Nam trong bối cảnh hội nhập tài chính ASEAN</t>
  </si>
  <si>
    <t xml:space="preserve">Pham Ngoc Thuy
Nguyen Tran Cam Linh
Pham Tien Minh </t>
  </si>
  <si>
    <t>Trường ĐH Bách Khoa HCM</t>
  </si>
  <si>
    <t>Firm’s operant resources and service value - A customer perspective in health care service</t>
  </si>
  <si>
    <t>TỔNG</t>
  </si>
  <si>
    <t>Bằng chữ: Sáu triệu hai trăm ngàn đồng chẵn</t>
  </si>
  <si>
    <t>Hiệu trưởng</t>
  </si>
  <si>
    <t>Trưởng Phòng KH-TC</t>
  </si>
  <si>
    <t>Trưởng BBT Chuyên san</t>
  </si>
  <si>
    <t>Người lập bảng</t>
  </si>
  <si>
    <t>Nguyễn Tiến Dũng</t>
  </si>
  <si>
    <t>Nguyễn Đình Hưng</t>
  </si>
  <si>
    <t>Nguyễn Anh Tuấn</t>
  </si>
  <si>
    <r>
      <rPr>
        <sz val="12"/>
        <rFont val="Times New Roman"/>
        <family val="1"/>
      </rPr>
      <t xml:space="preserve">  TRƯỜNG ĐẠI HỌC KINH TẾ - LUẬT
</t>
    </r>
    <r>
      <rPr>
        <b/>
        <sz val="12"/>
        <rFont val="Times New Roman"/>
        <family val="1"/>
      </rPr>
      <t>VĂN PHÒNG TẠP CHÍ PTKHCN: KT-L&amp;QL</t>
    </r>
  </si>
  <si>
    <t xml:space="preserve">                                            CỘNG HÒA XÃ HỘI CHỦ NGHĨA VIỆT NAM
                                       Độc Lập - Tự Do - Hạnh Phúc</t>
  </si>
  <si>
    <t xml:space="preserve">                                                                                          Tp. Hồ Chí Minh, ngày      tháng     năm 2020</t>
  </si>
  <si>
    <t>DANH SÁCH NHẬN THÙ LAO PHẢN BIỆN CỦA TẠP CHÍ PTKHCN: KINH TẾ - LUẬT &amp; QUẢN LÝ SỐ 3/2020</t>
  </si>
  <si>
    <t>Người phản biện</t>
  </si>
  <si>
    <t>Đơn vị công tác</t>
  </si>
  <si>
    <t>BÀI BÁO</t>
  </si>
  <si>
    <t>LẦN PB</t>
  </si>
  <si>
    <t>Lần PB</t>
  </si>
  <si>
    <t>Ký tên</t>
  </si>
  <si>
    <t>Huỳnh Thế Nguyễn</t>
  </si>
  <si>
    <t>Trường CĐ Kinh tế Hải quan</t>
  </si>
  <si>
    <t>CÁC NHÂN TỐ TÁC ĐỘNG ĐẾN SỰ HÀI LÒNG CỦA KHÁCH HÀNG VỀ CHẤT LƯỢNG DỊCH VỤ - XEM XÉT TRƯỜNG HỢP CÔNG TY TRÁCH NHIỆM HỮU HẠN THƯƠNG MẠI DỊCH VỤ DƯƠNG VY - 649</t>
  </si>
  <si>
    <t>PHÂN TÍCH TÁC ĐỘNG CỦA NHÂN KHẨU HỌC ĐẾN TIÊU DÙNG XANH TẠI THÀNH PHỐ HỒ CHÍ MINH - 679</t>
  </si>
  <si>
    <t>Bằng chữ: Một triệu sáu trăm ngàn đồng</t>
  </si>
  <si>
    <t xml:space="preserve">           Tổng Biên tập Tạp chí</t>
  </si>
  <si>
    <t xml:space="preserve">         Nguyễn Tiến Dũng</t>
  </si>
  <si>
    <t>Tòng Thị Minh Hải</t>
  </si>
  <si>
    <t>Trường ĐH Kinh tế - luật</t>
  </si>
  <si>
    <t>CỘNG HÒA XÃ HỘI CHỦ NGHĨA VIỆT NAM
Độc Lập - Tự Do - Hạnh Phúc</t>
  </si>
  <si>
    <t>Tp. Hồ Chí Minh, ngày      tháng     năm 2014</t>
  </si>
  <si>
    <t>DANH SÁCH NHẬN THÙ LAO PHẢN BIỆN CỦA CHUYÊN SAN SỐ QUÝ 2/2014</t>
  </si>
  <si>
    <t>Bài phản biện</t>
  </si>
  <si>
    <t>PGS.TS Nguyễn Ngọc Điện</t>
  </si>
  <si>
    <t>Thái độ và ý định vi phạm bản quyền phần mềm của sinh viên Việt Nam</t>
  </si>
  <si>
    <t>Hoàn thiện pháp luật quốc tế về lĩnh vực bảo hiểm trong khoảng không vũ trụ</t>
  </si>
  <si>
    <t>PGS.TS Trần Minh Đức</t>
  </si>
  <si>
    <t>Định Vị Sản Phẩm Cá Tra Của Việt Nam Trên Thị Trường Pháp Bằng Thí Nghiệm Sự Lựa Chọn</t>
  </si>
  <si>
    <t>TS Phan Triều Anh</t>
  </si>
  <si>
    <t>Mở rộng thị trường tiêu thụ sản phẩm trái cây thông qua thương hiệu, hệ thống phân phối bán hàng và chất lượng sản phẩm.</t>
  </si>
  <si>
    <t>PGS.TS Lê Nguyễn Hậu</t>
  </si>
  <si>
    <t>Trường ĐH Bách Khoa TPHCM</t>
  </si>
  <si>
    <t>Sự hài lòng của khách hàng về chất lượng dịch vụ của hệ thống siêu thị thuộc lĩnh vực công nghệ và thiết bị điện tử tại Tp.Hồ Chí Minh- Trường hợp nghiên cứu điển hình tại Hệ thống siêu thị Bách Khoa Computer</t>
  </si>
  <si>
    <t>PGS.TS Nguyễn Trọng Hoài</t>
  </si>
  <si>
    <t>Tái cơ cấu doanh nghiệp Nhà nước Nhìn từ giác độ kinh tế học thể chế</t>
  </si>
  <si>
    <t>TS Phan Thăng</t>
  </si>
  <si>
    <t>Những yếu tố tác động đến sự chấp nhận quảng cáo trên di động của người tiêu dùng tại TP.HCM</t>
  </si>
  <si>
    <t>TS Đinh Sơn Hùng</t>
  </si>
  <si>
    <t>Kinh tế thành phố Hồ Chí Minh trong mối quan hệ với kinh tế cả nước và các yếu tố tác động đến phát triển TP.HCM</t>
  </si>
  <si>
    <t>TS Nguyễn Văn Hiến</t>
  </si>
  <si>
    <t>Trường ĐH Tài chính -Marketing</t>
  </si>
  <si>
    <t>Các yếu tố ảnh hưởng đến cầu nhập khẩu thủy sản của Nhật bản từ thị trường Việt Nam</t>
  </si>
  <si>
    <t>PGS.TS KH Phạm Đức Chính</t>
  </si>
  <si>
    <t>Viện Cơ học - Viện Khoa học và Công nghệ Việt Nam</t>
  </si>
  <si>
    <t>Tác động của di cư đối với nông nghiệp: Trường hợp xã Xuy Xá, huyện Mỹ Đức, TP Hà Nội</t>
  </si>
  <si>
    <t>PGS.TS Nguyễn Chí Hải</t>
  </si>
  <si>
    <t>Phân tích yếu tố ảnh hưởng đến nghèo trong cộng đồng ngư dân ven biển tỉnh 
Ninh Thuận</t>
  </si>
  <si>
    <t>TS Ngô Gia Lưu</t>
  </si>
  <si>
    <t>Trường ĐH Ngân hàng</t>
  </si>
  <si>
    <t>Quản lý và phát triển dịch vụ xã hội ở Nhật Bản-Bài học kinh nghiệm cho Việt Nam</t>
  </si>
  <si>
    <t>PGS.TS Nguyễn Văn Luân</t>
  </si>
  <si>
    <t>Các tổ chức tín dụng phi ngân hàng tại Việt Nam tình hình hoạt động và những 
vấn đề đặt ra</t>
  </si>
  <si>
    <t>hạ thị thiều dao</t>
  </si>
  <si>
    <t xml:space="preserve">Tăng trưởng xanh tại Việt Nam: Nhìn từ quá trình sử dụng năng lượng và mức phát thải khí CO2 </t>
  </si>
  <si>
    <t>TS. Lê Hùng</t>
  </si>
  <si>
    <t>Tăng trưởng xanh: Mô hình tăng trưởng kinh tế bền vững</t>
  </si>
  <si>
    <t>Bằng chữ: Mười ba triệu tám trăm ngàn đồng chẵn</t>
  </si>
  <si>
    <t xml:space="preserve"> Trưởng Phòng KH-TC                                                         Trưởng BBT Chuyên san</t>
  </si>
  <si>
    <t>Nguyễn Đình Hưng                                                                  Nguyễn Văn Luân</t>
  </si>
  <si>
    <t>PGS. TS Nguyễn Xuân Minh</t>
  </si>
  <si>
    <t>Trường ĐH Ngoại Thương cơ sở 2</t>
  </si>
  <si>
    <t>Tổng quan hệ thống đánh giá chuỗi cung ứng</t>
  </si>
  <si>
    <t>PGS.TS Hà Nam Khánh Giao</t>
  </si>
  <si>
    <t>Ảnh hưởng của tiếp thị đến các thành phần giá trị thương hiệu: nghiên cứu trong ngành nước giải khát</t>
  </si>
  <si>
    <t>PGS.TS Hạ Thị Thiều Dao</t>
  </si>
  <si>
    <t>Đánh giá môi trường đầu tư ở Đồng bằng Sông Cửu Long: Nghiên cứu trường hợp TP Cần Thơ và tỉnh Hậu Giang</t>
  </si>
  <si>
    <t>Lợi ích mối quan hệ, cam kết, sự thỏa mãn và lòng trung thành: trường hợp khách hàng cá nhân tại ngân hàng TP.HCM, Việt Nam</t>
  </si>
  <si>
    <t>TS Đàm Quang Hồng Hải</t>
  </si>
  <si>
    <t>Trường ĐH Công nghệ thông tin</t>
  </si>
  <si>
    <t>Mô hình chấp nhận và sử dụng đào tạo trực tuyến (E-Learning) trên nền điện toán đám mây ở Việt Nam</t>
  </si>
  <si>
    <t>TS Hồ Nhựt Quang</t>
  </si>
  <si>
    <t>Trường ĐH Quốc tế</t>
  </si>
  <si>
    <t>Giới thiệu phương pháp CFMAE trong kỹ thuật ra quyết định</t>
  </si>
  <si>
    <t>TS Nguyễn Ngọc Huy</t>
  </si>
  <si>
    <t>Tác động của chương trình tài chính vi mô hỗ trợ người nghèo của dự án nâng cấp đô thị thành phố Hồ Chí Minh</t>
  </si>
  <si>
    <t>TS Phạm Hoàng Uyên</t>
  </si>
  <si>
    <t>Research on Ho Chi Minh City congestion pricing on speed - density model</t>
  </si>
  <si>
    <t>TS Võ Thị Ngọc Thúy</t>
  </si>
  <si>
    <t>Ứng dụng phương pháp cfmae để xây dựng hệ thống đánh giá năng lực chuỗi cung ứng ngành dệt may khu vực TP.HCM</t>
  </si>
  <si>
    <t>Bằng chữ: Bảy triệu đồng chẵn</t>
  </si>
  <si>
    <t>ĐẠI HỌC QUỐC GIA TP.HCM</t>
  </si>
  <si>
    <t>TRƯỜNG ĐẠI HỌC KINH TẾ - LUẬT</t>
  </si>
  <si>
    <t>Họ và tên</t>
  </si>
  <si>
    <t>Đơn vị</t>
  </si>
  <si>
    <t>Số tiền</t>
  </si>
  <si>
    <t>Tổng</t>
  </si>
  <si>
    <t>1</t>
  </si>
  <si>
    <t>6</t>
  </si>
  <si>
    <t>9</t>
  </si>
  <si>
    <t>2</t>
  </si>
  <si>
    <t>3</t>
  </si>
  <si>
    <t>4</t>
  </si>
  <si>
    <t>5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</si>
  <si>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</si>
  <si>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</si>
  <si>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</si>
  <si>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</si>
  <si>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</si>
  <si>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</si>
  <si>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</si>
  <si>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</si>
  <si>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</si>
  <si>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</si>
  <si>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</si>
  <si>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Bằng chữ: </t>
  </si>
  <si>
    <t>Mã số NS</t>
  </si>
  <si>
    <t>BẢNG THANH TOÁN THÙ LAO ...</t>
  </si>
  <si>
    <t>Trưởng Phòng Tài chính</t>
  </si>
  <si>
    <t>Lãnh đạo đơn vị</t>
  </si>
  <si>
    <t>Đvt: đồng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</si>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</sst>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3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3"/>
      <color rgb="FF0070C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i/>
      <sz val="13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43" fontId="28" fillId="0" borderId="0" applyFont="0" applyFill="0" applyBorder="0" applyAlignment="0" applyProtection="0"/>
    <xf numFmtId="0" fontId="1" fillId="0" borderId="0"/>
  </cellStyleXfs>
  <cellXfs count="19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2" applyFont="1" applyAlignment="1">
      <alignment vertical="center" wrapText="1"/>
    </xf>
    <xf numFmtId="0" fontId="2" fillId="0" borderId="0" xfId="2" applyFont="1"/>
    <xf numFmtId="0" fontId="6" fillId="0" borderId="0" xfId="2" applyFont="1"/>
    <xf numFmtId="0" fontId="8" fillId="0" borderId="0" xfId="0" applyFont="1"/>
    <xf numFmtId="3" fontId="5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0" xfId="2" applyFont="1" applyAlignment="1">
      <alignment horizontal="left"/>
    </xf>
    <xf numFmtId="0" fontId="12" fillId="0" borderId="0" xfId="2" applyFont="1"/>
    <xf numFmtId="0" fontId="12" fillId="0" borderId="0" xfId="2" applyFont="1" applyAlignment="1">
      <alignment horizontal="center"/>
    </xf>
    <xf numFmtId="0" fontId="13" fillId="0" borderId="0" xfId="2" applyFont="1"/>
    <xf numFmtId="0" fontId="1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14" fillId="0" borderId="0" xfId="0" applyFont="1"/>
    <xf numFmtId="0" fontId="15" fillId="0" borderId="0" xfId="0" applyFont="1" applyAlignment="1">
      <alignment horizontal="center"/>
    </xf>
    <xf numFmtId="0" fontId="3" fillId="3" borderId="0" xfId="0" applyFont="1" applyFill="1"/>
    <xf numFmtId="0" fontId="2" fillId="3" borderId="0" xfId="0" applyFont="1" applyFill="1"/>
    <xf numFmtId="3" fontId="4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2" fillId="0" borderId="0" xfId="2" applyFont="1" applyAlignment="1">
      <alignment horizontal="center" wrapText="1"/>
    </xf>
    <xf numFmtId="0" fontId="2" fillId="0" borderId="0" xfId="2" applyFont="1" applyAlignment="1">
      <alignment wrapText="1"/>
    </xf>
    <xf numFmtId="0" fontId="6" fillId="0" borderId="0" xfId="2" applyFont="1" applyAlignment="1">
      <alignment horizontal="center"/>
    </xf>
    <xf numFmtId="0" fontId="18" fillId="0" borderId="0" xfId="0" applyFont="1" applyAlignment="1">
      <alignment horizontal="right"/>
    </xf>
    <xf numFmtId="0" fontId="4" fillId="0" borderId="0" xfId="2" applyFont="1" applyAlignment="1">
      <alignment wrapText="1"/>
    </xf>
    <xf numFmtId="0" fontId="13" fillId="0" borderId="0" xfId="2" applyFont="1" applyAlignment="1">
      <alignment wrapText="1"/>
    </xf>
    <xf numFmtId="0" fontId="14" fillId="2" borderId="0" xfId="0" applyFont="1" applyFill="1" applyAlignment="1">
      <alignment horizontal="center"/>
    </xf>
    <xf numFmtId="0" fontId="3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0" fillId="0" borderId="0" xfId="0" applyFont="1"/>
    <xf numFmtId="0" fontId="3" fillId="0" borderId="0" xfId="0" applyFont="1" applyAlignment="1">
      <alignment horizontal="center"/>
    </xf>
    <xf numFmtId="2" fontId="17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left" wrapText="1"/>
    </xf>
    <xf numFmtId="2" fontId="2" fillId="0" borderId="11" xfId="0" applyNumberFormat="1" applyFont="1" applyBorder="1" applyAlignment="1">
      <alignment horizontal="left" wrapText="1"/>
    </xf>
    <xf numFmtId="0" fontId="17" fillId="0" borderId="0" xfId="2" applyFont="1" applyAlignment="1">
      <alignment horizontal="center"/>
    </xf>
    <xf numFmtId="0" fontId="17" fillId="0" borderId="0" xfId="2" applyFont="1" applyAlignment="1">
      <alignment horizontal="left"/>
    </xf>
    <xf numFmtId="3" fontId="17" fillId="0" borderId="7" xfId="0" applyNumberFormat="1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3" fontId="2" fillId="0" borderId="7" xfId="0" applyNumberFormat="1" applyFont="1" applyBorder="1"/>
    <xf numFmtId="0" fontId="2" fillId="0" borderId="7" xfId="0" applyFont="1" applyBorder="1"/>
    <xf numFmtId="3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9" xfId="0" applyFont="1" applyBorder="1"/>
    <xf numFmtId="3" fontId="2" fillId="0" borderId="9" xfId="0" applyNumberFormat="1" applyFont="1" applyBorder="1"/>
    <xf numFmtId="3" fontId="2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3" fillId="0" borderId="0" xfId="2" applyFont="1" applyAlignment="1">
      <alignment horizontal="left"/>
    </xf>
    <xf numFmtId="0" fontId="0" fillId="0" borderId="0" xfId="0" applyAlignment="1">
      <alignment vertical="center"/>
    </xf>
    <xf numFmtId="3" fontId="5" fillId="0" borderId="9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left" wrapText="1"/>
    </xf>
    <xf numFmtId="0" fontId="22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9" fillId="0" borderId="2" xfId="0" applyFont="1" applyBorder="1" applyAlignment="1">
      <alignment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3" fontId="4" fillId="0" borderId="13" xfId="0" applyNumberFormat="1" applyFont="1" applyBorder="1" applyAlignment="1">
      <alignment horizontal="left" wrapText="1"/>
    </xf>
    <xf numFmtId="0" fontId="22" fillId="0" borderId="13" xfId="0" applyFont="1" applyBorder="1" applyAlignment="1">
      <alignment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1" xfId="2" applyNumberFormat="1" applyFont="1" applyBorder="1" applyAlignment="1">
      <alignment horizontal="center" vertical="center"/>
    </xf>
    <xf numFmtId="0" fontId="24" fillId="0" borderId="0" xfId="0" applyFont="1"/>
    <xf numFmtId="0" fontId="7" fillId="0" borderId="0" xfId="2" applyFont="1" applyAlignment="1">
      <alignment vertical="center" wrapText="1"/>
    </xf>
    <xf numFmtId="0" fontId="5" fillId="0" borderId="11" xfId="2" applyFont="1" applyBorder="1" applyAlignment="1">
      <alignment horizontal="center" vertical="center"/>
    </xf>
    <xf numFmtId="0" fontId="27" fillId="2" borderId="0" xfId="0" applyFont="1" applyFill="1"/>
    <xf numFmtId="49" fontId="27" fillId="2" borderId="0" xfId="0" applyNumberFormat="1" applyFont="1" applyFill="1"/>
    <xf numFmtId="49" fontId="27" fillId="2" borderId="0" xfId="0" applyNumberFormat="1" applyFont="1" applyFill="1" applyAlignment="1">
      <alignment horizontal="left"/>
    </xf>
    <xf numFmtId="49" fontId="30" fillId="2" borderId="0" xfId="0" applyNumberFormat="1" applyFont="1" applyFill="1" applyAlignment="1">
      <alignment vertical="center"/>
    </xf>
    <xf numFmtId="49" fontId="27" fillId="2" borderId="0" xfId="0" applyNumberFormat="1" applyFont="1" applyFill="1" applyAlignment="1">
      <alignment horizontal="center"/>
    </xf>
    <xf numFmtId="49" fontId="29" fillId="2" borderId="7" xfId="0" applyNumberFormat="1" applyFont="1" applyFill="1" applyBorder="1" applyAlignment="1">
      <alignment vertical="center"/>
    </xf>
    <xf numFmtId="49" fontId="30" fillId="2" borderId="0" xfId="0" applyNumberFormat="1" applyFont="1" applyFill="1"/>
    <xf numFmtId="0" fontId="30" fillId="2" borderId="0" xfId="0" applyFont="1" applyFill="1"/>
    <xf numFmtId="49" fontId="29" fillId="2" borderId="0" xfId="0" applyNumberFormat="1" applyFont="1" applyFill="1" applyAlignment="1">
      <alignment horizontal="center" vertical="center"/>
    </xf>
    <xf numFmtId="49" fontId="29" fillId="2" borderId="0" xfId="0" applyNumberFormat="1" applyFont="1" applyFill="1" applyAlignment="1">
      <alignment horizontal="left" vertical="center"/>
    </xf>
    <xf numFmtId="164" fontId="30" fillId="2" borderId="0" xfId="7" applyNumberFormat="1" applyFont="1" applyFill="1" applyAlignment="1" applyProtection="1"/>
    <xf numFmtId="49" fontId="29" fillId="2" borderId="0" xfId="0" applyNumberFormat="1" applyFont="1" applyFill="1" applyAlignment="1">
      <alignment horizontal="left"/>
    </xf>
    <xf numFmtId="49" fontId="27" fillId="2" borderId="0" xfId="0" applyNumberFormat="1" applyFont="1" applyFill="1" applyAlignment="1">
      <alignment horizontal="center" vertical="center"/>
    </xf>
    <xf numFmtId="49" fontId="27" fillId="2" borderId="0" xfId="7" applyNumberFormat="1" applyFont="1" applyFill="1" applyAlignment="1" applyProtection="1">
      <alignment horizontal="center"/>
    </xf>
    <xf numFmtId="164" fontId="29" fillId="2" borderId="0" xfId="7" applyNumberFormat="1" applyFont="1" applyFill="1" applyBorder="1" applyAlignment="1" applyProtection="1"/>
    <xf numFmtId="164" fontId="29" fillId="2" borderId="0" xfId="7" applyNumberFormat="1" applyFont="1" applyFill="1" applyBorder="1" applyAlignment="1" applyProtection="1">
      <alignment horizontal="left"/>
    </xf>
    <xf numFmtId="164" fontId="29" fillId="2" borderId="0" xfId="7" applyNumberFormat="1" applyFont="1" applyFill="1" applyBorder="1" applyAlignment="1" applyProtection="1">
      <alignment horizontal="center"/>
    </xf>
    <xf numFmtId="49" fontId="29" fillId="2" borderId="0" xfId="7" applyNumberFormat="1" applyFont="1" applyFill="1" applyAlignment="1" applyProtection="1">
      <alignment horizontal="center"/>
    </xf>
    <xf numFmtId="164" fontId="29" fillId="2" borderId="0" xfId="7" applyNumberFormat="1" applyFont="1" applyFill="1" applyAlignment="1" applyProtection="1">
      <alignment horizontal="center"/>
    </xf>
    <xf numFmtId="49" fontId="29" fillId="2" borderId="0" xfId="0" applyNumberFormat="1" applyFont="1" applyFill="1" applyAlignment="1">
      <alignment horizontal="center"/>
    </xf>
    <xf numFmtId="1" fontId="14" fillId="0" borderId="7" xfId="0" applyNumberFormat="1" applyFont="1" applyBorder="1" applyAlignment="1">
      <alignment vertical="center" wrapText="1"/>
    </xf>
    <xf numFmtId="49" fontId="14" fillId="2" borderId="7" xfId="0" applyNumberFormat="1" applyFont="1" applyFill="1" applyBorder="1" applyAlignment="1">
      <alignment horizontal="center" vertical="center"/>
    </xf>
    <xf numFmtId="3" fontId="12" fillId="0" borderId="16" xfId="0" applyNumberFormat="1" applyFont="1" applyBorder="1" applyAlignment="1">
      <alignment horizontal="left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center"/>
    </xf>
    <xf numFmtId="49" fontId="12" fillId="2" borderId="7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0" borderId="1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3" fontId="12" fillId="0" borderId="0" xfId="0" applyNumberFormat="1" applyFont="1" applyAlignment="1">
      <alignment horizontal="left" vertical="center" wrapText="1"/>
    </xf>
    <xf numFmtId="0" fontId="31" fillId="0" borderId="7" xfId="0" applyFont="1" applyBorder="1" applyAlignment="1">
      <alignment vertical="center" wrapText="1"/>
    </xf>
    <xf numFmtId="3" fontId="12" fillId="0" borderId="7" xfId="0" applyNumberFormat="1" applyFont="1" applyBorder="1" applyAlignment="1">
      <alignment horizontal="left" vertical="center" wrapText="1"/>
    </xf>
    <xf numFmtId="0" fontId="14" fillId="0" borderId="7" xfId="0" applyFont="1" applyBorder="1" applyAlignment="1">
      <alignment wrapText="1"/>
    </xf>
    <xf numFmtId="49" fontId="32" fillId="2" borderId="0" xfId="0" applyNumberFormat="1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3" fontId="14" fillId="0" borderId="7" xfId="0" applyNumberFormat="1" applyFont="1" applyBorder="1" applyAlignment="1">
      <alignment horizontal="center" wrapText="1"/>
    </xf>
    <xf numFmtId="164" fontId="29" fillId="2" borderId="7" xfId="7" applyNumberFormat="1" applyFont="1" applyFill="1" applyBorder="1" applyAlignment="1" applyProtection="1">
      <alignment horizontal="center" vertical="center"/>
      <protection locked="0"/>
    </xf>
    <xf numFmtId="49" fontId="30" fillId="2" borderId="0" xfId="0" applyNumberFormat="1" applyFont="1" applyFill="1" applyAlignment="1">
      <alignment horizontal="center"/>
    </xf>
    <xf numFmtId="49" fontId="27" fillId="2" borderId="0" xfId="7" applyNumberFormat="1" applyFont="1" applyFill="1" applyBorder="1" applyAlignment="1" applyProtection="1">
      <alignment horizontal="center"/>
    </xf>
    <xf numFmtId="49" fontId="29" fillId="2" borderId="7" xfId="0" applyNumberFormat="1" applyFont="1" applyFill="1" applyBorder="1" applyAlignment="1">
      <alignment horizontal="center" vertical="center" wrapText="1"/>
    </xf>
    <xf numFmtId="49" fontId="29" fillId="2" borderId="7" xfId="7" applyNumberFormat="1" applyFont="1" applyFill="1" applyBorder="1" applyAlignment="1" applyProtection="1">
      <alignment horizontal="center" vertical="center" wrapText="1"/>
    </xf>
    <xf numFmtId="49" fontId="27" fillId="2" borderId="0" xfId="0" applyNumberFormat="1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0" fontId="14" fillId="0" borderId="0" xfId="0" applyFont="1" applyAlignment="1">
      <alignment horizontal="center"/>
    </xf>
    <xf numFmtId="0" fontId="4" fillId="0" borderId="0" xfId="2" applyFont="1" applyAlignment="1">
      <alignment horizontal="center" wrapText="1"/>
    </xf>
    <xf numFmtId="0" fontId="5" fillId="0" borderId="0" xfId="2" applyFont="1" applyAlignment="1">
      <alignment horizontal="center" wrapText="1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5" fillId="0" borderId="14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/>
    </xf>
    <xf numFmtId="0" fontId="12" fillId="0" borderId="0" xfId="2" applyFont="1" applyAlignment="1">
      <alignment horizont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2" applyFont="1"/>
    <xf numFmtId="0" fontId="16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9" fillId="2" borderId="0" xfId="0" applyFont="1" applyFill="1" applyAlignment="1">
      <alignment horizontal="center"/>
    </xf>
    <xf numFmtId="49" fontId="27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5" fillId="0" borderId="8" xfId="2" applyFont="1" applyBorder="1" applyAlignment="1">
      <alignment horizontal="center"/>
    </xf>
    <xf numFmtId="0" fontId="4" fillId="0" borderId="0" xfId="2" applyFont="1" applyAlignment="1">
      <alignment horizontal="left" wrapText="1"/>
    </xf>
    <xf numFmtId="0" fontId="5" fillId="0" borderId="0" xfId="2" applyFont="1" applyAlignment="1">
      <alignment horizontal="center" vertical="center" wrapText="1"/>
    </xf>
    <xf numFmtId="0" fontId="2" fillId="0" borderId="0" xfId="2" applyFont="1"/>
    <xf numFmtId="0" fontId="7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49" fontId="29" fillId="2" borderId="0" xfId="0" applyNumberFormat="1" applyFont="1" applyFill="1" applyAlignment="1"/>
    <xf numFmtId="49" fontId="27" fillId="2" borderId="0" xfId="0" applyNumberFormat="1" applyFont="1" applyFill="1" applyAlignment="1"/>
    <xf numFmtId="49" fontId="30" fillId="2" borderId="0" xfId="0" applyNumberFormat="1" applyFont="1" applyFill="1" applyAlignment="1">
      <alignment horizontal="right" vertical="center"/>
    </xf>
  </cellXfs>
  <cellStyles count="9">
    <cellStyle name="Comma" xfId="7" builtinId="3"/>
    <cellStyle name="Normal" xfId="0" builtinId="0"/>
    <cellStyle name="Normal 2" xfId="2" xr:uid="{00000000-0005-0000-0000-000002000000}"/>
    <cellStyle name="Normal 2 2" xfId="4" xr:uid="{00000000-0005-0000-0000-000003000000}"/>
    <cellStyle name="Normal 2 2 2" xfId="1" xr:uid="{00000000-0005-0000-0000-000004000000}"/>
    <cellStyle name="Normal 2 3" xfId="5" xr:uid="{00000000-0005-0000-0000-000005000000}"/>
    <cellStyle name="Normal 3" xfId="3" xr:uid="{00000000-0005-0000-0000-000006000000}"/>
    <cellStyle name="Normal 3 2" xfId="6" xr:uid="{00000000-0005-0000-0000-000007000000}"/>
    <cellStyle name="Normal 6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250030</xdr:colOff>
      <xdr:row>1</xdr:row>
      <xdr:rowOff>47626</xdr:rowOff>
    </xdr:from>
    <xdr:to>
      <xdr:col>10</xdr:col>
      <xdr:colOff>372531</xdr:colOff>
      <xdr:row>1</xdr:row>
      <xdr:rowOff>49214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9680575" y="438150"/>
          <a:ext cx="1219835" cy="12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462643</xdr:rowOff>
    </xdr:from>
    <xdr:to>
      <xdr:col>2</xdr:col>
      <xdr:colOff>0</xdr:colOff>
      <xdr:row>0</xdr:row>
      <xdr:rowOff>464231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2515235" y="462280"/>
          <a:ext cx="0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4144418</xdr:colOff>
      <xdr:row>0</xdr:row>
      <xdr:rowOff>461962</xdr:rowOff>
    </xdr:from>
    <xdr:to>
      <xdr:col>3</xdr:col>
      <xdr:colOff>5693596</xdr:colOff>
      <xdr:row>0</xdr:row>
      <xdr:rowOff>470899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9247505" y="461645"/>
          <a:ext cx="1549400" cy="88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5007429</xdr:colOff>
      <xdr:row>0</xdr:row>
      <xdr:rowOff>462643</xdr:rowOff>
    </xdr:from>
    <xdr:to>
      <xdr:col>3</xdr:col>
      <xdr:colOff>5728607</xdr:colOff>
      <xdr:row>0</xdr:row>
      <xdr:rowOff>464231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>
          <a:off x="8922385" y="462280"/>
          <a:ext cx="0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335755</xdr:colOff>
      <xdr:row>0</xdr:row>
      <xdr:rowOff>461963</xdr:rowOff>
    </xdr:from>
    <xdr:to>
      <xdr:col>7</xdr:col>
      <xdr:colOff>648756</xdr:colOff>
      <xdr:row>0</xdr:row>
      <xdr:rowOff>463551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9808845" y="461645"/>
          <a:ext cx="943610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5007429</xdr:colOff>
      <xdr:row>0</xdr:row>
      <xdr:rowOff>462643</xdr:rowOff>
    </xdr:from>
    <xdr:to>
      <xdr:col>3</xdr:col>
      <xdr:colOff>5728607</xdr:colOff>
      <xdr:row>0</xdr:row>
      <xdr:rowOff>464231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>
          <a:off x="9007475" y="462280"/>
          <a:ext cx="0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335755</xdr:colOff>
      <xdr:row>0</xdr:row>
      <xdr:rowOff>461963</xdr:rowOff>
    </xdr:from>
    <xdr:to>
      <xdr:col>7</xdr:col>
      <xdr:colOff>648756</xdr:colOff>
      <xdr:row>0</xdr:row>
      <xdr:rowOff>463551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>
          <a:off x="9893935" y="461645"/>
          <a:ext cx="943610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"/>
  <sheetViews>
    <sheetView topLeftCell="A10" zoomScale="80" zoomScaleNormal="80" workbookViewId="0">
      <selection activeCell="K19" sqref="K19"/>
    </sheetView>
  </sheetViews>
  <sheetFormatPr defaultColWidth="9.33203125" defaultRowHeight="14.4"/>
  <cols>
    <col min="1" max="1" width="7.44140625" customWidth="1"/>
    <col min="2" max="2" width="26.44140625" customWidth="1"/>
    <col min="3" max="3" width="31.109375" customWidth="1"/>
    <col min="4" max="4" width="54.44140625" customWidth="1"/>
    <col min="5" max="5" width="19.109375" hidden="1" customWidth="1"/>
    <col min="6" max="6" width="18.109375" hidden="1" customWidth="1"/>
    <col min="7" max="7" width="18" hidden="1" customWidth="1"/>
    <col min="8" max="8" width="9.44140625" customWidth="1"/>
    <col min="9" max="9" width="12.109375" customWidth="1"/>
    <col min="10" max="10" width="16.44140625" customWidth="1"/>
    <col min="11" max="11" width="32.44140625" customWidth="1"/>
    <col min="12" max="12" width="4.44140625" hidden="1" customWidth="1"/>
  </cols>
  <sheetData>
    <row r="1" spans="1:15" ht="30.75" customHeight="1">
      <c r="A1" s="150" t="s">
        <v>0</v>
      </c>
      <c r="B1" s="150"/>
      <c r="C1" s="150"/>
      <c r="D1" s="44"/>
      <c r="H1" s="151" t="s">
        <v>1</v>
      </c>
      <c r="I1" s="150"/>
      <c r="J1" s="150"/>
      <c r="K1" s="150"/>
    </row>
    <row r="2" spans="1:15" ht="12" customHeight="1">
      <c r="A2" s="4"/>
      <c r="B2" s="4"/>
      <c r="C2" s="4"/>
      <c r="D2" s="40"/>
      <c r="E2" s="41"/>
      <c r="F2" s="26"/>
      <c r="G2" s="26"/>
    </row>
    <row r="3" spans="1:15" ht="15.6">
      <c r="H3" s="152" t="s">
        <v>2</v>
      </c>
      <c r="I3" s="152"/>
      <c r="J3" s="152"/>
      <c r="K3" s="152"/>
      <c r="L3" s="5"/>
      <c r="M3" s="5"/>
      <c r="N3" s="5"/>
      <c r="O3" s="5"/>
    </row>
    <row r="5" spans="1:15" ht="18.75" customHeight="1">
      <c r="A5" s="153" t="s">
        <v>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00"/>
    </row>
    <row r="6" spans="1:15">
      <c r="K6" s="43" t="s">
        <v>4</v>
      </c>
    </row>
    <row r="7" spans="1:15" s="79" customFormat="1" ht="27.6">
      <c r="A7" s="81" t="s">
        <v>5</v>
      </c>
      <c r="B7" s="81" t="s">
        <v>6</v>
      </c>
      <c r="C7" s="81" t="s">
        <v>7</v>
      </c>
      <c r="D7" s="81" t="s">
        <v>8</v>
      </c>
      <c r="E7" s="81" t="s">
        <v>9</v>
      </c>
      <c r="F7" s="81" t="s">
        <v>10</v>
      </c>
      <c r="G7" s="81" t="s">
        <v>11</v>
      </c>
      <c r="H7" s="81" t="s">
        <v>12</v>
      </c>
      <c r="I7" s="81" t="s">
        <v>13</v>
      </c>
      <c r="J7" s="81" t="s">
        <v>14</v>
      </c>
      <c r="K7" s="81" t="s">
        <v>15</v>
      </c>
    </row>
    <row r="8" spans="1:15" s="80" customFormat="1" ht="45" customHeight="1">
      <c r="A8" s="82">
        <v>1</v>
      </c>
      <c r="B8" s="83" t="s">
        <v>16</v>
      </c>
      <c r="C8" s="84" t="s">
        <v>17</v>
      </c>
      <c r="D8" s="85" t="s">
        <v>18</v>
      </c>
      <c r="E8" s="7"/>
      <c r="F8" s="7"/>
      <c r="G8" s="7"/>
      <c r="H8" s="82">
        <v>1</v>
      </c>
      <c r="I8" s="82">
        <v>500000</v>
      </c>
      <c r="J8" s="82">
        <f>I8*H8</f>
        <v>500000</v>
      </c>
      <c r="K8" s="7"/>
    </row>
    <row r="9" spans="1:15" ht="45" customHeight="1">
      <c r="A9" s="8">
        <v>2</v>
      </c>
      <c r="B9" s="86" t="s">
        <v>19</v>
      </c>
      <c r="C9" s="87" t="s">
        <v>17</v>
      </c>
      <c r="D9" s="88" t="s">
        <v>20</v>
      </c>
      <c r="E9" s="89"/>
      <c r="F9" s="89"/>
      <c r="G9" s="89"/>
      <c r="H9" s="8">
        <v>1</v>
      </c>
      <c r="I9" s="8">
        <v>500000</v>
      </c>
      <c r="J9" s="8">
        <f t="shared" ref="J9:J19" si="0">I9*H9</f>
        <v>500000</v>
      </c>
      <c r="K9" s="89"/>
    </row>
    <row r="10" spans="1:15" ht="45" customHeight="1">
      <c r="A10" s="8">
        <v>3</v>
      </c>
      <c r="B10" s="86" t="s">
        <v>21</v>
      </c>
      <c r="C10" s="87" t="s">
        <v>22</v>
      </c>
      <c r="D10" s="88" t="s">
        <v>23</v>
      </c>
      <c r="E10" s="89"/>
      <c r="F10" s="89"/>
      <c r="G10" s="89"/>
      <c r="H10" s="8">
        <v>1</v>
      </c>
      <c r="I10" s="8">
        <v>500000</v>
      </c>
      <c r="J10" s="8">
        <f t="shared" si="0"/>
        <v>500000</v>
      </c>
      <c r="K10" s="89"/>
    </row>
    <row r="11" spans="1:15" ht="45" customHeight="1">
      <c r="A11" s="90">
        <v>4</v>
      </c>
      <c r="B11" s="91" t="s">
        <v>24</v>
      </c>
      <c r="C11" s="87" t="s">
        <v>25</v>
      </c>
      <c r="D11" s="88" t="s">
        <v>26</v>
      </c>
      <c r="E11" s="89"/>
      <c r="F11" s="89"/>
      <c r="G11" s="89"/>
      <c r="H11" s="8">
        <v>1</v>
      </c>
      <c r="I11" s="8">
        <v>500000</v>
      </c>
      <c r="J11" s="8">
        <f t="shared" si="0"/>
        <v>500000</v>
      </c>
      <c r="K11" s="89"/>
    </row>
    <row r="12" spans="1:15" ht="45" customHeight="1">
      <c r="A12" s="90">
        <v>5</v>
      </c>
      <c r="B12" s="86" t="s">
        <v>27</v>
      </c>
      <c r="C12" s="87" t="s">
        <v>28</v>
      </c>
      <c r="D12" s="88" t="s">
        <v>29</v>
      </c>
      <c r="E12" s="89"/>
      <c r="F12" s="89"/>
      <c r="G12" s="89"/>
      <c r="H12" s="8">
        <v>1</v>
      </c>
      <c r="I12" s="8">
        <v>500000</v>
      </c>
      <c r="J12" s="8">
        <f t="shared" si="0"/>
        <v>500000</v>
      </c>
      <c r="K12" s="89"/>
    </row>
    <row r="13" spans="1:15" ht="45" customHeight="1">
      <c r="A13" s="8">
        <v>6</v>
      </c>
      <c r="B13" s="86" t="s">
        <v>30</v>
      </c>
      <c r="C13" s="87" t="s">
        <v>17</v>
      </c>
      <c r="D13" s="88" t="s">
        <v>31</v>
      </c>
      <c r="E13" s="89"/>
      <c r="F13" s="89"/>
      <c r="G13" s="89"/>
      <c r="H13" s="8">
        <v>1</v>
      </c>
      <c r="I13" s="8">
        <v>500000</v>
      </c>
      <c r="J13" s="8">
        <f t="shared" si="0"/>
        <v>500000</v>
      </c>
      <c r="K13" s="89"/>
    </row>
    <row r="14" spans="1:15" ht="45" customHeight="1">
      <c r="A14" s="8">
        <v>7</v>
      </c>
      <c r="B14" s="86" t="s">
        <v>32</v>
      </c>
      <c r="C14" s="87" t="s">
        <v>17</v>
      </c>
      <c r="D14" s="88" t="s">
        <v>33</v>
      </c>
      <c r="E14" s="89"/>
      <c r="F14" s="89"/>
      <c r="G14" s="89"/>
      <c r="H14" s="8">
        <v>1</v>
      </c>
      <c r="I14" s="8">
        <v>500000</v>
      </c>
      <c r="J14" s="8">
        <f t="shared" si="0"/>
        <v>500000</v>
      </c>
      <c r="K14" s="89"/>
    </row>
    <row r="15" spans="1:15" ht="45" customHeight="1">
      <c r="A15" s="90">
        <v>8</v>
      </c>
      <c r="B15" s="86" t="s">
        <v>34</v>
      </c>
      <c r="C15" s="87" t="s">
        <v>35</v>
      </c>
      <c r="D15" s="88" t="s">
        <v>36</v>
      </c>
      <c r="E15" s="89"/>
      <c r="F15" s="89"/>
      <c r="G15" s="89"/>
      <c r="H15" s="8">
        <v>1</v>
      </c>
      <c r="I15" s="8">
        <v>500000</v>
      </c>
      <c r="J15" s="8">
        <f t="shared" si="0"/>
        <v>500000</v>
      </c>
      <c r="K15" s="89"/>
    </row>
    <row r="16" spans="1:15" ht="45" customHeight="1">
      <c r="A16" s="8">
        <v>9</v>
      </c>
      <c r="B16" s="91" t="s">
        <v>37</v>
      </c>
      <c r="C16" s="87" t="s">
        <v>17</v>
      </c>
      <c r="D16" s="88" t="s">
        <v>38</v>
      </c>
      <c r="E16" s="89"/>
      <c r="F16" s="89"/>
      <c r="G16" s="89"/>
      <c r="H16" s="8">
        <v>1</v>
      </c>
      <c r="I16" s="8">
        <v>500000</v>
      </c>
      <c r="J16" s="8">
        <f t="shared" si="0"/>
        <v>500000</v>
      </c>
      <c r="K16" s="89"/>
    </row>
    <row r="17" spans="1:12" ht="79.5" customHeight="1">
      <c r="A17" s="8">
        <v>10</v>
      </c>
      <c r="B17" s="92" t="s">
        <v>39</v>
      </c>
      <c r="C17" s="87" t="s">
        <v>17</v>
      </c>
      <c r="D17" s="88" t="s">
        <v>40</v>
      </c>
      <c r="E17" s="89"/>
      <c r="F17" s="89"/>
      <c r="G17" s="89"/>
      <c r="H17" s="8">
        <v>1</v>
      </c>
      <c r="I17" s="8">
        <v>500000</v>
      </c>
      <c r="J17" s="8">
        <f t="shared" si="0"/>
        <v>500000</v>
      </c>
      <c r="K17" s="89"/>
    </row>
    <row r="18" spans="1:12" ht="45" customHeight="1">
      <c r="A18" s="8">
        <v>11</v>
      </c>
      <c r="B18" s="86" t="s">
        <v>41</v>
      </c>
      <c r="C18" s="87" t="s">
        <v>17</v>
      </c>
      <c r="D18" s="88" t="s">
        <v>42</v>
      </c>
      <c r="E18" s="89"/>
      <c r="F18" s="89"/>
      <c r="G18" s="89"/>
      <c r="H18" s="8">
        <v>1</v>
      </c>
      <c r="I18" s="8">
        <v>500000</v>
      </c>
      <c r="J18" s="8">
        <f t="shared" si="0"/>
        <v>500000</v>
      </c>
      <c r="K18" s="89"/>
    </row>
    <row r="19" spans="1:12" ht="49.5" customHeight="1">
      <c r="A19" s="93">
        <v>12</v>
      </c>
      <c r="B19" s="94" t="s">
        <v>43</v>
      </c>
      <c r="C19" s="95" t="s">
        <v>44</v>
      </c>
      <c r="D19" s="96" t="s">
        <v>45</v>
      </c>
      <c r="E19" s="97"/>
      <c r="F19" s="97"/>
      <c r="G19" s="97"/>
      <c r="H19" s="93">
        <v>1</v>
      </c>
      <c r="I19" s="93">
        <v>700000</v>
      </c>
      <c r="J19" s="93">
        <f t="shared" si="0"/>
        <v>700000</v>
      </c>
      <c r="K19" s="97"/>
    </row>
    <row r="20" spans="1:12" ht="30.75" customHeight="1">
      <c r="A20" s="154" t="s">
        <v>46</v>
      </c>
      <c r="B20" s="155"/>
      <c r="C20" s="155"/>
      <c r="D20" s="155"/>
      <c r="E20" s="155"/>
      <c r="F20" s="155"/>
      <c r="G20" s="156"/>
      <c r="H20" s="98"/>
      <c r="I20" s="98"/>
      <c r="J20" s="98">
        <f>SUM(J8:J19)</f>
        <v>6200000</v>
      </c>
      <c r="K20" s="101"/>
    </row>
    <row r="21" spans="1:12" ht="24.75" customHeight="1">
      <c r="A21" s="99"/>
      <c r="B21" s="99"/>
      <c r="C21" s="99"/>
      <c r="D21" s="146" t="s">
        <v>47</v>
      </c>
      <c r="E21" s="146"/>
      <c r="F21" s="146"/>
      <c r="G21" s="146"/>
      <c r="H21" s="146"/>
      <c r="I21" s="99"/>
      <c r="J21" s="99"/>
      <c r="K21" s="99"/>
      <c r="L21" s="99"/>
    </row>
    <row r="22" spans="1:12" ht="15.6">
      <c r="A22" s="99"/>
      <c r="B22" s="99"/>
      <c r="C22" s="99"/>
      <c r="D22" s="25"/>
      <c r="E22" s="24"/>
      <c r="F22" s="24"/>
      <c r="G22" s="24"/>
      <c r="H22" s="24"/>
      <c r="I22" s="99"/>
      <c r="J22" s="99"/>
      <c r="K22" s="99"/>
      <c r="L22" s="99"/>
    </row>
    <row r="23" spans="1:12" ht="15.6">
      <c r="A23" s="99"/>
      <c r="B23" s="25" t="s">
        <v>48</v>
      </c>
      <c r="C23" s="99"/>
      <c r="D23" s="30" t="s">
        <v>49</v>
      </c>
      <c r="E23" s="147" t="s">
        <v>50</v>
      </c>
      <c r="F23" s="147"/>
      <c r="G23" s="99"/>
      <c r="H23" s="30" t="s">
        <v>50</v>
      </c>
      <c r="I23" s="30"/>
      <c r="J23" s="99"/>
      <c r="K23" s="148" t="s">
        <v>51</v>
      </c>
      <c r="L23" s="148"/>
    </row>
    <row r="24" spans="1:12" ht="15.6">
      <c r="A24" s="99"/>
      <c r="B24" s="99"/>
      <c r="C24" s="99"/>
      <c r="D24" s="25"/>
      <c r="E24" s="24"/>
      <c r="F24" s="24"/>
      <c r="G24" s="24"/>
      <c r="H24" s="24"/>
      <c r="I24" s="99"/>
      <c r="J24" s="99"/>
      <c r="K24" s="99"/>
      <c r="L24" s="99"/>
    </row>
    <row r="25" spans="1:12" ht="15.6">
      <c r="A25" s="99"/>
      <c r="B25" s="99"/>
      <c r="C25" s="99"/>
      <c r="D25" s="25"/>
      <c r="E25" s="24"/>
      <c r="F25" s="24"/>
      <c r="G25" s="24"/>
      <c r="H25" s="24"/>
      <c r="I25" s="99"/>
      <c r="J25" s="99"/>
      <c r="K25" s="99"/>
      <c r="L25" s="99"/>
    </row>
    <row r="26" spans="1:12" ht="15.6">
      <c r="A26" s="99"/>
      <c r="B26" s="99"/>
      <c r="C26" s="99"/>
      <c r="D26" s="25"/>
      <c r="E26" s="24"/>
      <c r="F26" s="24"/>
      <c r="G26" s="24"/>
      <c r="H26" s="24"/>
      <c r="I26" s="99"/>
      <c r="J26" s="99"/>
      <c r="K26" s="99"/>
      <c r="L26" s="99"/>
    </row>
    <row r="27" spans="1:12" ht="15.6">
      <c r="A27" s="99"/>
      <c r="B27" s="99"/>
      <c r="C27" s="99"/>
      <c r="D27" s="25"/>
      <c r="E27" s="24"/>
      <c r="F27" s="24"/>
      <c r="G27" s="24"/>
      <c r="H27" s="24"/>
      <c r="I27" s="99"/>
      <c r="J27" s="99"/>
      <c r="K27" s="99"/>
      <c r="L27" s="99"/>
    </row>
    <row r="28" spans="1:12" ht="15.6">
      <c r="A28" s="99"/>
      <c r="B28" s="99"/>
      <c r="C28" s="99"/>
      <c r="D28" s="25"/>
      <c r="E28" s="24"/>
      <c r="F28" s="24"/>
      <c r="G28" s="24"/>
      <c r="H28" s="24"/>
      <c r="I28" s="99"/>
      <c r="J28" s="99"/>
      <c r="K28" s="99"/>
      <c r="L28" s="99"/>
    </row>
    <row r="29" spans="1:12" ht="15.6">
      <c r="A29" s="99"/>
      <c r="B29" s="99"/>
      <c r="C29" s="99"/>
      <c r="D29" s="25"/>
      <c r="E29" s="24"/>
      <c r="F29" s="24"/>
      <c r="G29" s="24"/>
      <c r="H29" s="24"/>
      <c r="I29" s="99"/>
      <c r="J29" s="99"/>
      <c r="K29" s="99"/>
      <c r="L29" s="99"/>
    </row>
    <row r="30" spans="1:12" ht="15.6">
      <c r="A30" s="99"/>
      <c r="B30" s="25" t="s">
        <v>52</v>
      </c>
      <c r="C30" s="99"/>
      <c r="D30" s="30" t="s">
        <v>53</v>
      </c>
      <c r="E30" s="147" t="s">
        <v>16</v>
      </c>
      <c r="F30" s="147"/>
      <c r="G30" s="99"/>
      <c r="H30" s="149" t="s">
        <v>16</v>
      </c>
      <c r="I30" s="149"/>
      <c r="J30" s="99"/>
      <c r="K30" s="148" t="s">
        <v>54</v>
      </c>
      <c r="L30" s="148"/>
    </row>
    <row r="31" spans="1:12">
      <c r="D31" s="45"/>
      <c r="E31" s="26"/>
      <c r="F31" s="26"/>
      <c r="G31" s="26"/>
      <c r="H31" s="26"/>
    </row>
    <row r="32" spans="1:12" ht="15.6">
      <c r="D32" s="25"/>
      <c r="E32" s="26"/>
      <c r="F32" s="26"/>
      <c r="G32" s="26"/>
      <c r="H32" s="26"/>
    </row>
  </sheetData>
  <mergeCells count="11">
    <mergeCell ref="A1:C1"/>
    <mergeCell ref="H1:K1"/>
    <mergeCell ref="H3:K3"/>
    <mergeCell ref="A5:K5"/>
    <mergeCell ref="A20:G20"/>
    <mergeCell ref="D21:H21"/>
    <mergeCell ref="E23:F23"/>
    <mergeCell ref="K23:L23"/>
    <mergeCell ref="E30:F30"/>
    <mergeCell ref="H30:I30"/>
    <mergeCell ref="K30:L30"/>
  </mergeCells>
  <pageMargins left="0.36" right="0.27" top="0.86" bottom="1.92" header="0.3" footer="0.3"/>
  <pageSetup scale="6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7"/>
  <sheetViews>
    <sheetView zoomScale="70" zoomScaleNormal="70" workbookViewId="0">
      <selection activeCell="C24" sqref="C24"/>
    </sheetView>
  </sheetViews>
  <sheetFormatPr defaultColWidth="9.109375" defaultRowHeight="16.8"/>
  <cols>
    <col min="1" max="1" width="6.44140625" style="50" customWidth="1"/>
    <col min="2" max="2" width="31.33203125" style="2" customWidth="1"/>
    <col min="3" max="3" width="38.88671875" style="2" customWidth="1"/>
    <col min="4" max="4" width="86.33203125" style="2" customWidth="1"/>
    <col min="5" max="5" width="7.6640625" style="50" customWidth="1"/>
    <col min="6" max="6" width="13" style="2" hidden="1" customWidth="1"/>
    <col min="7" max="7" width="9.44140625" style="2" customWidth="1"/>
    <col min="8" max="8" width="12.88671875" style="2" customWidth="1"/>
    <col min="9" max="9" width="19" style="2" customWidth="1"/>
    <col min="10" max="16384" width="9.109375" style="2"/>
  </cols>
  <sheetData>
    <row r="1" spans="1:10" ht="39" customHeight="1">
      <c r="A1" s="158" t="s">
        <v>55</v>
      </c>
      <c r="B1" s="158"/>
      <c r="C1" s="158"/>
      <c r="D1" s="159" t="s">
        <v>56</v>
      </c>
      <c r="E1" s="159"/>
      <c r="F1" s="159"/>
      <c r="G1" s="159"/>
      <c r="H1" s="159"/>
      <c r="I1" s="159"/>
    </row>
    <row r="2" spans="1:10">
      <c r="A2" s="160"/>
      <c r="B2" s="160"/>
      <c r="C2" s="24"/>
      <c r="D2" s="5" t="s">
        <v>57</v>
      </c>
      <c r="E2" s="42"/>
      <c r="F2" s="5"/>
      <c r="G2" s="5"/>
      <c r="H2" s="5"/>
      <c r="I2" s="5"/>
    </row>
    <row r="4" spans="1:10" ht="20.399999999999999">
      <c r="B4" s="161" t="s">
        <v>58</v>
      </c>
      <c r="C4" s="161"/>
      <c r="D4" s="161"/>
      <c r="E4" s="161"/>
      <c r="F4" s="161"/>
      <c r="G4" s="161"/>
      <c r="H4" s="161"/>
      <c r="I4" s="161"/>
      <c r="J4" s="6"/>
    </row>
    <row r="5" spans="1:10">
      <c r="I5" s="76" t="s">
        <v>4</v>
      </c>
    </row>
    <row r="6" spans="1:10" s="1" customFormat="1" ht="35.1" customHeight="1">
      <c r="A6" s="56" t="s">
        <v>5</v>
      </c>
      <c r="B6" s="56" t="s">
        <v>59</v>
      </c>
      <c r="C6" s="51" t="s">
        <v>60</v>
      </c>
      <c r="D6" s="56" t="s">
        <v>61</v>
      </c>
      <c r="E6" s="56" t="s">
        <v>62</v>
      </c>
      <c r="F6" s="57" t="s">
        <v>63</v>
      </c>
      <c r="G6" s="56" t="s">
        <v>13</v>
      </c>
      <c r="H6" s="56" t="s">
        <v>14</v>
      </c>
      <c r="I6" s="56" t="s">
        <v>64</v>
      </c>
    </row>
    <row r="7" spans="1:10" s="1" customFormat="1" ht="54.75" customHeight="1">
      <c r="A7" s="58">
        <v>1</v>
      </c>
      <c r="B7" s="47" t="s">
        <v>65</v>
      </c>
      <c r="C7" s="52" t="s">
        <v>66</v>
      </c>
      <c r="D7" s="59" t="s">
        <v>67</v>
      </c>
      <c r="E7" s="58">
        <v>2</v>
      </c>
      <c r="F7" s="57"/>
      <c r="G7" s="60">
        <v>400000</v>
      </c>
      <c r="H7" s="60">
        <f>E7*G7</f>
        <v>800000</v>
      </c>
      <c r="I7" s="60"/>
    </row>
    <row r="8" spans="1:10" s="49" customFormat="1" ht="54.75" customHeight="1">
      <c r="A8" s="58">
        <v>2</v>
      </c>
      <c r="B8" s="47" t="s">
        <v>65</v>
      </c>
      <c r="C8" s="48" t="s">
        <v>66</v>
      </c>
      <c r="D8" s="163" t="s">
        <v>68</v>
      </c>
      <c r="E8" s="58">
        <v>2</v>
      </c>
      <c r="F8" s="61"/>
      <c r="G8" s="60">
        <v>400000</v>
      </c>
      <c r="H8" s="60">
        <f t="shared" ref="H8:H16" si="0">E8*G8</f>
        <v>800000</v>
      </c>
      <c r="I8" s="60"/>
    </row>
    <row r="9" spans="1:10" s="49" customFormat="1" ht="41.25" hidden="1" customHeight="1">
      <c r="A9" s="62"/>
      <c r="B9" s="63"/>
      <c r="C9" s="64"/>
      <c r="D9" s="164"/>
      <c r="E9" s="62"/>
      <c r="F9" s="61"/>
      <c r="G9" s="60"/>
      <c r="H9" s="60">
        <f t="shared" si="0"/>
        <v>0</v>
      </c>
      <c r="I9" s="77"/>
    </row>
    <row r="10" spans="1:10" s="49" customFormat="1" ht="45" hidden="1" customHeight="1">
      <c r="A10" s="65"/>
      <c r="B10" s="66"/>
      <c r="C10" s="64"/>
      <c r="D10" s="164"/>
      <c r="E10" s="65"/>
      <c r="F10" s="61"/>
      <c r="G10" s="60"/>
      <c r="H10" s="60">
        <f t="shared" si="0"/>
        <v>0</v>
      </c>
      <c r="I10" s="77"/>
    </row>
    <row r="11" spans="1:10" s="49" customFormat="1" ht="53.25" hidden="1" customHeight="1">
      <c r="A11" s="65"/>
      <c r="B11" s="66"/>
      <c r="C11" s="64"/>
      <c r="D11" s="164"/>
      <c r="E11" s="65"/>
      <c r="F11" s="61"/>
      <c r="G11" s="60"/>
      <c r="H11" s="60">
        <f t="shared" si="0"/>
        <v>0</v>
      </c>
      <c r="I11" s="77"/>
    </row>
    <row r="12" spans="1:10" s="49" customFormat="1" ht="45" hidden="1" customHeight="1">
      <c r="A12" s="65"/>
      <c r="B12" s="66"/>
      <c r="C12" s="64"/>
      <c r="D12" s="164"/>
      <c r="E12" s="65"/>
      <c r="F12" s="61"/>
      <c r="G12" s="60"/>
      <c r="H12" s="60">
        <f t="shared" si="0"/>
        <v>0</v>
      </c>
      <c r="I12" s="77"/>
    </row>
    <row r="13" spans="1:10" s="49" customFormat="1" ht="45" hidden="1" customHeight="1">
      <c r="A13" s="65"/>
      <c r="B13" s="66"/>
      <c r="C13" s="64"/>
      <c r="D13" s="164"/>
      <c r="E13" s="65"/>
      <c r="F13" s="61"/>
      <c r="G13" s="60"/>
      <c r="H13" s="60">
        <f t="shared" si="0"/>
        <v>0</v>
      </c>
      <c r="I13" s="77"/>
    </row>
    <row r="14" spans="1:10" s="49" customFormat="1" ht="45" hidden="1" customHeight="1">
      <c r="A14" s="65"/>
      <c r="B14" s="66"/>
      <c r="C14" s="64"/>
      <c r="D14" s="164"/>
      <c r="E14" s="65"/>
      <c r="F14" s="61"/>
      <c r="G14" s="60"/>
      <c r="H14" s="60">
        <f t="shared" si="0"/>
        <v>0</v>
      </c>
      <c r="I14" s="77"/>
    </row>
    <row r="15" spans="1:10" s="49" customFormat="1" ht="45" hidden="1" customHeight="1">
      <c r="A15" s="65"/>
      <c r="B15" s="66"/>
      <c r="C15" s="64"/>
      <c r="D15" s="164"/>
      <c r="E15" s="65"/>
      <c r="F15" s="67"/>
      <c r="G15" s="68"/>
      <c r="H15" s="60">
        <f t="shared" si="0"/>
        <v>0</v>
      </c>
      <c r="I15" s="77"/>
    </row>
    <row r="16" spans="1:10" s="49" customFormat="1" ht="45" hidden="1" customHeight="1">
      <c r="A16" s="69"/>
      <c r="B16" s="70"/>
      <c r="C16" s="53"/>
      <c r="D16" s="71"/>
      <c r="E16" s="69"/>
      <c r="F16" s="61"/>
      <c r="G16" s="60"/>
      <c r="H16" s="60">
        <f t="shared" si="0"/>
        <v>0</v>
      </c>
      <c r="I16" s="78"/>
    </row>
    <row r="17" spans="1:9" ht="20.25" customHeight="1">
      <c r="A17" s="162" t="s">
        <v>46</v>
      </c>
      <c r="B17" s="162"/>
      <c r="C17" s="162"/>
      <c r="D17" s="162"/>
      <c r="E17" s="72"/>
      <c r="F17" s="73"/>
      <c r="G17" s="74"/>
      <c r="H17" s="74">
        <f>SUM(H7:H16)</f>
        <v>1600000</v>
      </c>
      <c r="I17" s="74"/>
    </row>
    <row r="18" spans="1:9" s="30" customFormat="1" ht="26.25" customHeight="1">
      <c r="A18" s="157" t="s">
        <v>69</v>
      </c>
      <c r="B18" s="157"/>
      <c r="C18" s="157"/>
      <c r="D18" s="157"/>
      <c r="E18" s="54"/>
      <c r="F18" s="55"/>
      <c r="G18" s="4"/>
      <c r="H18" s="4"/>
      <c r="I18" s="4"/>
    </row>
    <row r="19" spans="1:9">
      <c r="A19" s="25"/>
      <c r="B19" s="26"/>
      <c r="C19" s="26"/>
      <c r="D19" s="27"/>
      <c r="E19" s="27"/>
      <c r="F19" s="26"/>
      <c r="G19" s="26"/>
      <c r="H19" s="26"/>
      <c r="I19" s="26"/>
    </row>
    <row r="20" spans="1:9" s="30" customFormat="1" ht="15.6">
      <c r="A20" s="147" t="s">
        <v>48</v>
      </c>
      <c r="B20" s="147"/>
      <c r="C20" s="28" t="s">
        <v>49</v>
      </c>
      <c r="D20" s="25" t="s">
        <v>70</v>
      </c>
      <c r="E20" s="147" t="s">
        <v>51</v>
      </c>
      <c r="F20" s="147"/>
      <c r="G20" s="147"/>
      <c r="H20" s="147"/>
      <c r="I20" s="147"/>
    </row>
    <row r="21" spans="1:9">
      <c r="A21" s="28"/>
      <c r="B21" s="29"/>
      <c r="C21" s="29"/>
      <c r="D21" s="29"/>
      <c r="E21" s="28"/>
      <c r="F21" s="29"/>
      <c r="G21" s="26"/>
      <c r="H21" s="26"/>
      <c r="I21" s="26"/>
    </row>
    <row r="22" spans="1:9">
      <c r="A22" s="28"/>
      <c r="B22" s="29"/>
      <c r="C22" s="29"/>
      <c r="D22" s="29"/>
      <c r="E22" s="28"/>
      <c r="F22" s="29"/>
      <c r="G22" s="26"/>
      <c r="H22" s="26"/>
      <c r="I22" s="26"/>
    </row>
    <row r="23" spans="1:9">
      <c r="A23" s="28"/>
      <c r="B23" s="28"/>
      <c r="C23" s="29"/>
      <c r="D23" s="28"/>
      <c r="E23" s="28"/>
      <c r="F23" s="29"/>
      <c r="G23" s="26"/>
      <c r="H23" s="26"/>
      <c r="I23" s="26"/>
    </row>
    <row r="24" spans="1:9" s="30" customFormat="1" ht="24" customHeight="1">
      <c r="A24" s="147" t="s">
        <v>52</v>
      </c>
      <c r="B24" s="147"/>
      <c r="C24" s="28"/>
      <c r="D24" s="28" t="s">
        <v>71</v>
      </c>
      <c r="E24" s="147" t="s">
        <v>72</v>
      </c>
      <c r="F24" s="147"/>
      <c r="G24" s="147"/>
      <c r="H24" s="147"/>
      <c r="I24" s="147"/>
    </row>
    <row r="25" spans="1:9">
      <c r="A25" s="75"/>
      <c r="B25" s="30"/>
      <c r="C25" s="30"/>
      <c r="D25" s="30"/>
      <c r="E25" s="75"/>
      <c r="F25" s="30"/>
      <c r="G25" s="30"/>
      <c r="H25" s="30"/>
      <c r="I25" s="30"/>
    </row>
    <row r="26" spans="1:9">
      <c r="A26" s="75"/>
      <c r="B26" s="30"/>
      <c r="C26" s="30"/>
      <c r="D26" s="30"/>
      <c r="E26" s="75"/>
      <c r="F26" s="30"/>
      <c r="G26" s="30"/>
      <c r="H26" s="30"/>
      <c r="I26" s="30"/>
    </row>
    <row r="27" spans="1:9">
      <c r="A27" s="75"/>
      <c r="B27" s="30"/>
      <c r="C27" s="30"/>
      <c r="D27" s="30"/>
      <c r="E27" s="75"/>
      <c r="F27" s="30"/>
      <c r="G27" s="30"/>
      <c r="H27" s="30"/>
      <c r="I27" s="30"/>
    </row>
  </sheetData>
  <mergeCells count="11">
    <mergeCell ref="A1:C1"/>
    <mergeCell ref="D1:I1"/>
    <mergeCell ref="A2:B2"/>
    <mergeCell ref="B4:I4"/>
    <mergeCell ref="A17:D17"/>
    <mergeCell ref="D8:D15"/>
    <mergeCell ref="A18:D18"/>
    <mergeCell ref="A20:B20"/>
    <mergeCell ref="E20:I20"/>
    <mergeCell ref="A24:B24"/>
    <mergeCell ref="E24:I24"/>
  </mergeCells>
  <pageMargins left="0.39" right="0.44" top="0.62" bottom="0.56000000000000005" header="0.3" footer="0.3"/>
  <pageSetup paperSize="9" scale="65"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4"/>
  <sheetViews>
    <sheetView tabSelected="1" workbookViewId="0">
      <selection activeCell="E6" sqref="E6"/>
    </sheetView>
  </sheetViews>
  <sheetFormatPr defaultRowHeight="18"/>
  <cols>
    <col min="1" max="1" width="9.6640625" style="114" customWidth="1"/>
    <col min="2" max="2" width="11.6640625" style="114" customWidth="1"/>
    <col min="3" max="3" width="25" style="104" customWidth="1"/>
    <col min="4" max="4" width="30" style="104" customWidth="1"/>
    <col min="5" max="5" width="19.88671875" style="115" customWidth="1"/>
    <col min="6" max="6" width="26.33203125" style="103" bestFit="1" customWidth="1"/>
    <col min="7" max="8" width="12.88671875" style="102" customWidth="1"/>
    <col min="9" max="10" width="12.88671875" style="103" customWidth="1"/>
    <col min="11" max="11" width="11.6640625" style="103" customWidth="1"/>
    <col min="12" max="12" width="6.5546875" style="103" customWidth="1"/>
    <col min="13" max="13" width="5.44140625" style="103" customWidth="1"/>
    <col min="14" max="14" width="3" style="103" customWidth="1"/>
    <col min="15" max="15" width="9.44140625" style="103" customWidth="1"/>
    <col min="16" max="16" width="2.109375" style="103" customWidth="1"/>
    <col min="17" max="17" width="30.6640625" style="103" customWidth="1"/>
    <col min="18" max="18" width="8.109375" style="103" customWidth="1"/>
    <col min="19" max="256" width="9.109375" style="103"/>
    <col min="257" max="257" width="7" style="103" customWidth="1"/>
    <col min="258" max="258" width="30.5546875" style="103" customWidth="1"/>
    <col min="259" max="259" width="21.44140625" style="103" customWidth="1"/>
    <col min="260" max="260" width="30.88671875" style="103" customWidth="1"/>
    <col min="261" max="261" width="53.109375" style="103" customWidth="1"/>
    <col min="262" max="262" width="26.33203125" style="103" bestFit="1" customWidth="1"/>
    <col min="263" max="266" width="12.88671875" style="103" customWidth="1"/>
    <col min="267" max="267" width="11.6640625" style="103" customWidth="1"/>
    <col min="268" max="268" width="6.5546875" style="103" customWidth="1"/>
    <col min="269" max="269" width="5.44140625" style="103" customWidth="1"/>
    <col min="270" max="270" width="3" style="103" customWidth="1"/>
    <col min="271" max="271" width="9.44140625" style="103" customWidth="1"/>
    <col min="272" max="272" width="2.109375" style="103" customWidth="1"/>
    <col min="273" max="273" width="30.6640625" style="103" customWidth="1"/>
    <col min="274" max="274" width="8.109375" style="103" customWidth="1"/>
    <col min="275" max="512" width="9.109375" style="103"/>
    <col min="513" max="513" width="7" style="103" customWidth="1"/>
    <col min="514" max="514" width="30.5546875" style="103" customWidth="1"/>
    <col min="515" max="515" width="21.44140625" style="103" customWidth="1"/>
    <col min="516" max="516" width="30.88671875" style="103" customWidth="1"/>
    <col min="517" max="517" width="53.109375" style="103" customWidth="1"/>
    <col min="518" max="518" width="26.33203125" style="103" bestFit="1" customWidth="1"/>
    <col min="519" max="522" width="12.88671875" style="103" customWidth="1"/>
    <col min="523" max="523" width="11.6640625" style="103" customWidth="1"/>
    <col min="524" max="524" width="6.5546875" style="103" customWidth="1"/>
    <col min="525" max="525" width="5.44140625" style="103" customWidth="1"/>
    <col min="526" max="526" width="3" style="103" customWidth="1"/>
    <col min="527" max="527" width="9.44140625" style="103" customWidth="1"/>
    <col min="528" max="528" width="2.109375" style="103" customWidth="1"/>
    <col min="529" max="529" width="30.6640625" style="103" customWidth="1"/>
    <col min="530" max="530" width="8.109375" style="103" customWidth="1"/>
    <col min="531" max="768" width="9.109375" style="103"/>
    <col min="769" max="769" width="7" style="103" customWidth="1"/>
    <col min="770" max="770" width="30.5546875" style="103" customWidth="1"/>
    <col min="771" max="771" width="21.44140625" style="103" customWidth="1"/>
    <col min="772" max="772" width="30.88671875" style="103" customWidth="1"/>
    <col min="773" max="773" width="53.109375" style="103" customWidth="1"/>
    <col min="774" max="774" width="26.33203125" style="103" bestFit="1" customWidth="1"/>
    <col min="775" max="778" width="12.88671875" style="103" customWidth="1"/>
    <col min="779" max="779" width="11.6640625" style="103" customWidth="1"/>
    <col min="780" max="780" width="6.5546875" style="103" customWidth="1"/>
    <col min="781" max="781" width="5.44140625" style="103" customWidth="1"/>
    <col min="782" max="782" width="3" style="103" customWidth="1"/>
    <col min="783" max="783" width="9.44140625" style="103" customWidth="1"/>
    <col min="784" max="784" width="2.109375" style="103" customWidth="1"/>
    <col min="785" max="785" width="30.6640625" style="103" customWidth="1"/>
    <col min="786" max="786" width="8.109375" style="103" customWidth="1"/>
    <col min="787" max="1024" width="9.109375" style="103"/>
    <col min="1025" max="1025" width="7" style="103" customWidth="1"/>
    <col min="1026" max="1026" width="30.5546875" style="103" customWidth="1"/>
    <col min="1027" max="1027" width="21.44140625" style="103" customWidth="1"/>
    <col min="1028" max="1028" width="30.88671875" style="103" customWidth="1"/>
    <col min="1029" max="1029" width="53.109375" style="103" customWidth="1"/>
    <col min="1030" max="1030" width="26.33203125" style="103" bestFit="1" customWidth="1"/>
    <col min="1031" max="1034" width="12.88671875" style="103" customWidth="1"/>
    <col min="1035" max="1035" width="11.6640625" style="103" customWidth="1"/>
    <col min="1036" max="1036" width="6.5546875" style="103" customWidth="1"/>
    <col min="1037" max="1037" width="5.44140625" style="103" customWidth="1"/>
    <col min="1038" max="1038" width="3" style="103" customWidth="1"/>
    <col min="1039" max="1039" width="9.44140625" style="103" customWidth="1"/>
    <col min="1040" max="1040" width="2.109375" style="103" customWidth="1"/>
    <col min="1041" max="1041" width="30.6640625" style="103" customWidth="1"/>
    <col min="1042" max="1042" width="8.109375" style="103" customWidth="1"/>
    <col min="1043" max="1280" width="9.109375" style="103"/>
    <col min="1281" max="1281" width="7" style="103" customWidth="1"/>
    <col min="1282" max="1282" width="30.5546875" style="103" customWidth="1"/>
    <col min="1283" max="1283" width="21.44140625" style="103" customWidth="1"/>
    <col min="1284" max="1284" width="30.88671875" style="103" customWidth="1"/>
    <col min="1285" max="1285" width="53.109375" style="103" customWidth="1"/>
    <col min="1286" max="1286" width="26.33203125" style="103" bestFit="1" customWidth="1"/>
    <col min="1287" max="1290" width="12.88671875" style="103" customWidth="1"/>
    <col min="1291" max="1291" width="11.6640625" style="103" customWidth="1"/>
    <col min="1292" max="1292" width="6.5546875" style="103" customWidth="1"/>
    <col min="1293" max="1293" width="5.44140625" style="103" customWidth="1"/>
    <col min="1294" max="1294" width="3" style="103" customWidth="1"/>
    <col min="1295" max="1295" width="9.44140625" style="103" customWidth="1"/>
    <col min="1296" max="1296" width="2.109375" style="103" customWidth="1"/>
    <col min="1297" max="1297" width="30.6640625" style="103" customWidth="1"/>
    <col min="1298" max="1298" width="8.109375" style="103" customWidth="1"/>
    <col min="1299" max="1536" width="9.109375" style="103"/>
    <col min="1537" max="1537" width="7" style="103" customWidth="1"/>
    <col min="1538" max="1538" width="30.5546875" style="103" customWidth="1"/>
    <col min="1539" max="1539" width="21.44140625" style="103" customWidth="1"/>
    <col min="1540" max="1540" width="30.88671875" style="103" customWidth="1"/>
    <col min="1541" max="1541" width="53.109375" style="103" customWidth="1"/>
    <col min="1542" max="1542" width="26.33203125" style="103" bestFit="1" customWidth="1"/>
    <col min="1543" max="1546" width="12.88671875" style="103" customWidth="1"/>
    <col min="1547" max="1547" width="11.6640625" style="103" customWidth="1"/>
    <col min="1548" max="1548" width="6.5546875" style="103" customWidth="1"/>
    <col min="1549" max="1549" width="5.44140625" style="103" customWidth="1"/>
    <col min="1550" max="1550" width="3" style="103" customWidth="1"/>
    <col min="1551" max="1551" width="9.44140625" style="103" customWidth="1"/>
    <col min="1552" max="1552" width="2.109375" style="103" customWidth="1"/>
    <col min="1553" max="1553" width="30.6640625" style="103" customWidth="1"/>
    <col min="1554" max="1554" width="8.109375" style="103" customWidth="1"/>
    <col min="1555" max="1792" width="9.109375" style="103"/>
    <col min="1793" max="1793" width="7" style="103" customWidth="1"/>
    <col min="1794" max="1794" width="30.5546875" style="103" customWidth="1"/>
    <col min="1795" max="1795" width="21.44140625" style="103" customWidth="1"/>
    <col min="1796" max="1796" width="30.88671875" style="103" customWidth="1"/>
    <col min="1797" max="1797" width="53.109375" style="103" customWidth="1"/>
    <col min="1798" max="1798" width="26.33203125" style="103" bestFit="1" customWidth="1"/>
    <col min="1799" max="1802" width="12.88671875" style="103" customWidth="1"/>
    <col min="1803" max="1803" width="11.6640625" style="103" customWidth="1"/>
    <col min="1804" max="1804" width="6.5546875" style="103" customWidth="1"/>
    <col min="1805" max="1805" width="5.44140625" style="103" customWidth="1"/>
    <col min="1806" max="1806" width="3" style="103" customWidth="1"/>
    <col min="1807" max="1807" width="9.44140625" style="103" customWidth="1"/>
    <col min="1808" max="1808" width="2.109375" style="103" customWidth="1"/>
    <col min="1809" max="1809" width="30.6640625" style="103" customWidth="1"/>
    <col min="1810" max="1810" width="8.109375" style="103" customWidth="1"/>
    <col min="1811" max="2048" width="9.109375" style="103"/>
    <col min="2049" max="2049" width="7" style="103" customWidth="1"/>
    <col min="2050" max="2050" width="30.5546875" style="103" customWidth="1"/>
    <col min="2051" max="2051" width="21.44140625" style="103" customWidth="1"/>
    <col min="2052" max="2052" width="30.88671875" style="103" customWidth="1"/>
    <col min="2053" max="2053" width="53.109375" style="103" customWidth="1"/>
    <col min="2054" max="2054" width="26.33203125" style="103" bestFit="1" customWidth="1"/>
    <col min="2055" max="2058" width="12.88671875" style="103" customWidth="1"/>
    <col min="2059" max="2059" width="11.6640625" style="103" customWidth="1"/>
    <col min="2060" max="2060" width="6.5546875" style="103" customWidth="1"/>
    <col min="2061" max="2061" width="5.44140625" style="103" customWidth="1"/>
    <col min="2062" max="2062" width="3" style="103" customWidth="1"/>
    <col min="2063" max="2063" width="9.44140625" style="103" customWidth="1"/>
    <col min="2064" max="2064" width="2.109375" style="103" customWidth="1"/>
    <col min="2065" max="2065" width="30.6640625" style="103" customWidth="1"/>
    <col min="2066" max="2066" width="8.109375" style="103" customWidth="1"/>
    <col min="2067" max="2304" width="9.109375" style="103"/>
    <col min="2305" max="2305" width="7" style="103" customWidth="1"/>
    <col min="2306" max="2306" width="30.5546875" style="103" customWidth="1"/>
    <col min="2307" max="2307" width="21.44140625" style="103" customWidth="1"/>
    <col min="2308" max="2308" width="30.88671875" style="103" customWidth="1"/>
    <col min="2309" max="2309" width="53.109375" style="103" customWidth="1"/>
    <col min="2310" max="2310" width="26.33203125" style="103" bestFit="1" customWidth="1"/>
    <col min="2311" max="2314" width="12.88671875" style="103" customWidth="1"/>
    <col min="2315" max="2315" width="11.6640625" style="103" customWidth="1"/>
    <col min="2316" max="2316" width="6.5546875" style="103" customWidth="1"/>
    <col min="2317" max="2317" width="5.44140625" style="103" customWidth="1"/>
    <col min="2318" max="2318" width="3" style="103" customWidth="1"/>
    <col min="2319" max="2319" width="9.44140625" style="103" customWidth="1"/>
    <col min="2320" max="2320" width="2.109375" style="103" customWidth="1"/>
    <col min="2321" max="2321" width="30.6640625" style="103" customWidth="1"/>
    <col min="2322" max="2322" width="8.109375" style="103" customWidth="1"/>
    <col min="2323" max="2560" width="9.109375" style="103"/>
    <col min="2561" max="2561" width="7" style="103" customWidth="1"/>
    <col min="2562" max="2562" width="30.5546875" style="103" customWidth="1"/>
    <col min="2563" max="2563" width="21.44140625" style="103" customWidth="1"/>
    <col min="2564" max="2564" width="30.88671875" style="103" customWidth="1"/>
    <col min="2565" max="2565" width="53.109375" style="103" customWidth="1"/>
    <col min="2566" max="2566" width="26.33203125" style="103" bestFit="1" customWidth="1"/>
    <col min="2567" max="2570" width="12.88671875" style="103" customWidth="1"/>
    <col min="2571" max="2571" width="11.6640625" style="103" customWidth="1"/>
    <col min="2572" max="2572" width="6.5546875" style="103" customWidth="1"/>
    <col min="2573" max="2573" width="5.44140625" style="103" customWidth="1"/>
    <col min="2574" max="2574" width="3" style="103" customWidth="1"/>
    <col min="2575" max="2575" width="9.44140625" style="103" customWidth="1"/>
    <col min="2576" max="2576" width="2.109375" style="103" customWidth="1"/>
    <col min="2577" max="2577" width="30.6640625" style="103" customWidth="1"/>
    <col min="2578" max="2578" width="8.109375" style="103" customWidth="1"/>
    <col min="2579" max="2816" width="9.109375" style="103"/>
    <col min="2817" max="2817" width="7" style="103" customWidth="1"/>
    <col min="2818" max="2818" width="30.5546875" style="103" customWidth="1"/>
    <col min="2819" max="2819" width="21.44140625" style="103" customWidth="1"/>
    <col min="2820" max="2820" width="30.88671875" style="103" customWidth="1"/>
    <col min="2821" max="2821" width="53.109375" style="103" customWidth="1"/>
    <col min="2822" max="2822" width="26.33203125" style="103" bestFit="1" customWidth="1"/>
    <col min="2823" max="2826" width="12.88671875" style="103" customWidth="1"/>
    <col min="2827" max="2827" width="11.6640625" style="103" customWidth="1"/>
    <col min="2828" max="2828" width="6.5546875" style="103" customWidth="1"/>
    <col min="2829" max="2829" width="5.44140625" style="103" customWidth="1"/>
    <col min="2830" max="2830" width="3" style="103" customWidth="1"/>
    <col min="2831" max="2831" width="9.44140625" style="103" customWidth="1"/>
    <col min="2832" max="2832" width="2.109375" style="103" customWidth="1"/>
    <col min="2833" max="2833" width="30.6640625" style="103" customWidth="1"/>
    <col min="2834" max="2834" width="8.109375" style="103" customWidth="1"/>
    <col min="2835" max="3072" width="9.109375" style="103"/>
    <col min="3073" max="3073" width="7" style="103" customWidth="1"/>
    <col min="3074" max="3074" width="30.5546875" style="103" customWidth="1"/>
    <col min="3075" max="3075" width="21.44140625" style="103" customWidth="1"/>
    <col min="3076" max="3076" width="30.88671875" style="103" customWidth="1"/>
    <col min="3077" max="3077" width="53.109375" style="103" customWidth="1"/>
    <col min="3078" max="3078" width="26.33203125" style="103" bestFit="1" customWidth="1"/>
    <col min="3079" max="3082" width="12.88671875" style="103" customWidth="1"/>
    <col min="3083" max="3083" width="11.6640625" style="103" customWidth="1"/>
    <col min="3084" max="3084" width="6.5546875" style="103" customWidth="1"/>
    <col min="3085" max="3085" width="5.44140625" style="103" customWidth="1"/>
    <col min="3086" max="3086" width="3" style="103" customWidth="1"/>
    <col min="3087" max="3087" width="9.44140625" style="103" customWidth="1"/>
    <col min="3088" max="3088" width="2.109375" style="103" customWidth="1"/>
    <col min="3089" max="3089" width="30.6640625" style="103" customWidth="1"/>
    <col min="3090" max="3090" width="8.109375" style="103" customWidth="1"/>
    <col min="3091" max="3328" width="9.109375" style="103"/>
    <col min="3329" max="3329" width="7" style="103" customWidth="1"/>
    <col min="3330" max="3330" width="30.5546875" style="103" customWidth="1"/>
    <col min="3331" max="3331" width="21.44140625" style="103" customWidth="1"/>
    <col min="3332" max="3332" width="30.88671875" style="103" customWidth="1"/>
    <col min="3333" max="3333" width="53.109375" style="103" customWidth="1"/>
    <col min="3334" max="3334" width="26.33203125" style="103" bestFit="1" customWidth="1"/>
    <col min="3335" max="3338" width="12.88671875" style="103" customWidth="1"/>
    <col min="3339" max="3339" width="11.6640625" style="103" customWidth="1"/>
    <col min="3340" max="3340" width="6.5546875" style="103" customWidth="1"/>
    <col min="3341" max="3341" width="5.44140625" style="103" customWidth="1"/>
    <col min="3342" max="3342" width="3" style="103" customWidth="1"/>
    <col min="3343" max="3343" width="9.44140625" style="103" customWidth="1"/>
    <col min="3344" max="3344" width="2.109375" style="103" customWidth="1"/>
    <col min="3345" max="3345" width="30.6640625" style="103" customWidth="1"/>
    <col min="3346" max="3346" width="8.109375" style="103" customWidth="1"/>
    <col min="3347" max="3584" width="9.109375" style="103"/>
    <col min="3585" max="3585" width="7" style="103" customWidth="1"/>
    <col min="3586" max="3586" width="30.5546875" style="103" customWidth="1"/>
    <col min="3587" max="3587" width="21.44140625" style="103" customWidth="1"/>
    <col min="3588" max="3588" width="30.88671875" style="103" customWidth="1"/>
    <col min="3589" max="3589" width="53.109375" style="103" customWidth="1"/>
    <col min="3590" max="3590" width="26.33203125" style="103" bestFit="1" customWidth="1"/>
    <col min="3591" max="3594" width="12.88671875" style="103" customWidth="1"/>
    <col min="3595" max="3595" width="11.6640625" style="103" customWidth="1"/>
    <col min="3596" max="3596" width="6.5546875" style="103" customWidth="1"/>
    <col min="3597" max="3597" width="5.44140625" style="103" customWidth="1"/>
    <col min="3598" max="3598" width="3" style="103" customWidth="1"/>
    <col min="3599" max="3599" width="9.44140625" style="103" customWidth="1"/>
    <col min="3600" max="3600" width="2.109375" style="103" customWidth="1"/>
    <col min="3601" max="3601" width="30.6640625" style="103" customWidth="1"/>
    <col min="3602" max="3602" width="8.109375" style="103" customWidth="1"/>
    <col min="3603" max="3840" width="9.109375" style="103"/>
    <col min="3841" max="3841" width="7" style="103" customWidth="1"/>
    <col min="3842" max="3842" width="30.5546875" style="103" customWidth="1"/>
    <col min="3843" max="3843" width="21.44140625" style="103" customWidth="1"/>
    <col min="3844" max="3844" width="30.88671875" style="103" customWidth="1"/>
    <col min="3845" max="3845" width="53.109375" style="103" customWidth="1"/>
    <col min="3846" max="3846" width="26.33203125" style="103" bestFit="1" customWidth="1"/>
    <col min="3847" max="3850" width="12.88671875" style="103" customWidth="1"/>
    <col min="3851" max="3851" width="11.6640625" style="103" customWidth="1"/>
    <col min="3852" max="3852" width="6.5546875" style="103" customWidth="1"/>
    <col min="3853" max="3853" width="5.44140625" style="103" customWidth="1"/>
    <col min="3854" max="3854" width="3" style="103" customWidth="1"/>
    <col min="3855" max="3855" width="9.44140625" style="103" customWidth="1"/>
    <col min="3856" max="3856" width="2.109375" style="103" customWidth="1"/>
    <col min="3857" max="3857" width="30.6640625" style="103" customWidth="1"/>
    <col min="3858" max="3858" width="8.109375" style="103" customWidth="1"/>
    <col min="3859" max="4096" width="9.109375" style="103"/>
    <col min="4097" max="4097" width="7" style="103" customWidth="1"/>
    <col min="4098" max="4098" width="30.5546875" style="103" customWidth="1"/>
    <col min="4099" max="4099" width="21.44140625" style="103" customWidth="1"/>
    <col min="4100" max="4100" width="30.88671875" style="103" customWidth="1"/>
    <col min="4101" max="4101" width="53.109375" style="103" customWidth="1"/>
    <col min="4102" max="4102" width="26.33203125" style="103" bestFit="1" customWidth="1"/>
    <col min="4103" max="4106" width="12.88671875" style="103" customWidth="1"/>
    <col min="4107" max="4107" width="11.6640625" style="103" customWidth="1"/>
    <col min="4108" max="4108" width="6.5546875" style="103" customWidth="1"/>
    <col min="4109" max="4109" width="5.44140625" style="103" customWidth="1"/>
    <col min="4110" max="4110" width="3" style="103" customWidth="1"/>
    <col min="4111" max="4111" width="9.44140625" style="103" customWidth="1"/>
    <col min="4112" max="4112" width="2.109375" style="103" customWidth="1"/>
    <col min="4113" max="4113" width="30.6640625" style="103" customWidth="1"/>
    <col min="4114" max="4114" width="8.109375" style="103" customWidth="1"/>
    <col min="4115" max="4352" width="9.109375" style="103"/>
    <col min="4353" max="4353" width="7" style="103" customWidth="1"/>
    <col min="4354" max="4354" width="30.5546875" style="103" customWidth="1"/>
    <col min="4355" max="4355" width="21.44140625" style="103" customWidth="1"/>
    <col min="4356" max="4356" width="30.88671875" style="103" customWidth="1"/>
    <col min="4357" max="4357" width="53.109375" style="103" customWidth="1"/>
    <col min="4358" max="4358" width="26.33203125" style="103" bestFit="1" customWidth="1"/>
    <col min="4359" max="4362" width="12.88671875" style="103" customWidth="1"/>
    <col min="4363" max="4363" width="11.6640625" style="103" customWidth="1"/>
    <col min="4364" max="4364" width="6.5546875" style="103" customWidth="1"/>
    <col min="4365" max="4365" width="5.44140625" style="103" customWidth="1"/>
    <col min="4366" max="4366" width="3" style="103" customWidth="1"/>
    <col min="4367" max="4367" width="9.44140625" style="103" customWidth="1"/>
    <col min="4368" max="4368" width="2.109375" style="103" customWidth="1"/>
    <col min="4369" max="4369" width="30.6640625" style="103" customWidth="1"/>
    <col min="4370" max="4370" width="8.109375" style="103" customWidth="1"/>
    <col min="4371" max="4608" width="9.109375" style="103"/>
    <col min="4609" max="4609" width="7" style="103" customWidth="1"/>
    <col min="4610" max="4610" width="30.5546875" style="103" customWidth="1"/>
    <col min="4611" max="4611" width="21.44140625" style="103" customWidth="1"/>
    <col min="4612" max="4612" width="30.88671875" style="103" customWidth="1"/>
    <col min="4613" max="4613" width="53.109375" style="103" customWidth="1"/>
    <col min="4614" max="4614" width="26.33203125" style="103" bestFit="1" customWidth="1"/>
    <col min="4615" max="4618" width="12.88671875" style="103" customWidth="1"/>
    <col min="4619" max="4619" width="11.6640625" style="103" customWidth="1"/>
    <col min="4620" max="4620" width="6.5546875" style="103" customWidth="1"/>
    <col min="4621" max="4621" width="5.44140625" style="103" customWidth="1"/>
    <col min="4622" max="4622" width="3" style="103" customWidth="1"/>
    <col min="4623" max="4623" width="9.44140625" style="103" customWidth="1"/>
    <col min="4624" max="4624" width="2.109375" style="103" customWidth="1"/>
    <col min="4625" max="4625" width="30.6640625" style="103" customWidth="1"/>
    <col min="4626" max="4626" width="8.109375" style="103" customWidth="1"/>
    <col min="4627" max="4864" width="9.109375" style="103"/>
    <col min="4865" max="4865" width="7" style="103" customWidth="1"/>
    <col min="4866" max="4866" width="30.5546875" style="103" customWidth="1"/>
    <col min="4867" max="4867" width="21.44140625" style="103" customWidth="1"/>
    <col min="4868" max="4868" width="30.88671875" style="103" customWidth="1"/>
    <col min="4869" max="4869" width="53.109375" style="103" customWidth="1"/>
    <col min="4870" max="4870" width="26.33203125" style="103" bestFit="1" customWidth="1"/>
    <col min="4871" max="4874" width="12.88671875" style="103" customWidth="1"/>
    <col min="4875" max="4875" width="11.6640625" style="103" customWidth="1"/>
    <col min="4876" max="4876" width="6.5546875" style="103" customWidth="1"/>
    <col min="4877" max="4877" width="5.44140625" style="103" customWidth="1"/>
    <col min="4878" max="4878" width="3" style="103" customWidth="1"/>
    <col min="4879" max="4879" width="9.44140625" style="103" customWidth="1"/>
    <col min="4880" max="4880" width="2.109375" style="103" customWidth="1"/>
    <col min="4881" max="4881" width="30.6640625" style="103" customWidth="1"/>
    <col min="4882" max="4882" width="8.109375" style="103" customWidth="1"/>
    <col min="4883" max="5120" width="9.109375" style="103"/>
    <col min="5121" max="5121" width="7" style="103" customWidth="1"/>
    <col min="5122" max="5122" width="30.5546875" style="103" customWidth="1"/>
    <col min="5123" max="5123" width="21.44140625" style="103" customWidth="1"/>
    <col min="5124" max="5124" width="30.88671875" style="103" customWidth="1"/>
    <col min="5125" max="5125" width="53.109375" style="103" customWidth="1"/>
    <col min="5126" max="5126" width="26.33203125" style="103" bestFit="1" customWidth="1"/>
    <col min="5127" max="5130" width="12.88671875" style="103" customWidth="1"/>
    <col min="5131" max="5131" width="11.6640625" style="103" customWidth="1"/>
    <col min="5132" max="5132" width="6.5546875" style="103" customWidth="1"/>
    <col min="5133" max="5133" width="5.44140625" style="103" customWidth="1"/>
    <col min="5134" max="5134" width="3" style="103" customWidth="1"/>
    <col min="5135" max="5135" width="9.44140625" style="103" customWidth="1"/>
    <col min="5136" max="5136" width="2.109375" style="103" customWidth="1"/>
    <col min="5137" max="5137" width="30.6640625" style="103" customWidth="1"/>
    <col min="5138" max="5138" width="8.109375" style="103" customWidth="1"/>
    <col min="5139" max="5376" width="9.109375" style="103"/>
    <col min="5377" max="5377" width="7" style="103" customWidth="1"/>
    <col min="5378" max="5378" width="30.5546875" style="103" customWidth="1"/>
    <col min="5379" max="5379" width="21.44140625" style="103" customWidth="1"/>
    <col min="5380" max="5380" width="30.88671875" style="103" customWidth="1"/>
    <col min="5381" max="5381" width="53.109375" style="103" customWidth="1"/>
    <col min="5382" max="5382" width="26.33203125" style="103" bestFit="1" customWidth="1"/>
    <col min="5383" max="5386" width="12.88671875" style="103" customWidth="1"/>
    <col min="5387" max="5387" width="11.6640625" style="103" customWidth="1"/>
    <col min="5388" max="5388" width="6.5546875" style="103" customWidth="1"/>
    <col min="5389" max="5389" width="5.44140625" style="103" customWidth="1"/>
    <col min="5390" max="5390" width="3" style="103" customWidth="1"/>
    <col min="5391" max="5391" width="9.44140625" style="103" customWidth="1"/>
    <col min="5392" max="5392" width="2.109375" style="103" customWidth="1"/>
    <col min="5393" max="5393" width="30.6640625" style="103" customWidth="1"/>
    <col min="5394" max="5394" width="8.109375" style="103" customWidth="1"/>
    <col min="5395" max="5632" width="9.109375" style="103"/>
    <col min="5633" max="5633" width="7" style="103" customWidth="1"/>
    <col min="5634" max="5634" width="30.5546875" style="103" customWidth="1"/>
    <col min="5635" max="5635" width="21.44140625" style="103" customWidth="1"/>
    <col min="5636" max="5636" width="30.88671875" style="103" customWidth="1"/>
    <col min="5637" max="5637" width="53.109375" style="103" customWidth="1"/>
    <col min="5638" max="5638" width="26.33203125" style="103" bestFit="1" customWidth="1"/>
    <col min="5639" max="5642" width="12.88671875" style="103" customWidth="1"/>
    <col min="5643" max="5643" width="11.6640625" style="103" customWidth="1"/>
    <col min="5644" max="5644" width="6.5546875" style="103" customWidth="1"/>
    <col min="5645" max="5645" width="5.44140625" style="103" customWidth="1"/>
    <col min="5646" max="5646" width="3" style="103" customWidth="1"/>
    <col min="5647" max="5647" width="9.44140625" style="103" customWidth="1"/>
    <col min="5648" max="5648" width="2.109375" style="103" customWidth="1"/>
    <col min="5649" max="5649" width="30.6640625" style="103" customWidth="1"/>
    <col min="5650" max="5650" width="8.109375" style="103" customWidth="1"/>
    <col min="5651" max="5888" width="9.109375" style="103"/>
    <col min="5889" max="5889" width="7" style="103" customWidth="1"/>
    <col min="5890" max="5890" width="30.5546875" style="103" customWidth="1"/>
    <col min="5891" max="5891" width="21.44140625" style="103" customWidth="1"/>
    <col min="5892" max="5892" width="30.88671875" style="103" customWidth="1"/>
    <col min="5893" max="5893" width="53.109375" style="103" customWidth="1"/>
    <col min="5894" max="5894" width="26.33203125" style="103" bestFit="1" customWidth="1"/>
    <col min="5895" max="5898" width="12.88671875" style="103" customWidth="1"/>
    <col min="5899" max="5899" width="11.6640625" style="103" customWidth="1"/>
    <col min="5900" max="5900" width="6.5546875" style="103" customWidth="1"/>
    <col min="5901" max="5901" width="5.44140625" style="103" customWidth="1"/>
    <col min="5902" max="5902" width="3" style="103" customWidth="1"/>
    <col min="5903" max="5903" width="9.44140625" style="103" customWidth="1"/>
    <col min="5904" max="5904" width="2.109375" style="103" customWidth="1"/>
    <col min="5905" max="5905" width="30.6640625" style="103" customWidth="1"/>
    <col min="5906" max="5906" width="8.109375" style="103" customWidth="1"/>
    <col min="5907" max="6144" width="9.109375" style="103"/>
    <col min="6145" max="6145" width="7" style="103" customWidth="1"/>
    <col min="6146" max="6146" width="30.5546875" style="103" customWidth="1"/>
    <col min="6147" max="6147" width="21.44140625" style="103" customWidth="1"/>
    <col min="6148" max="6148" width="30.88671875" style="103" customWidth="1"/>
    <col min="6149" max="6149" width="53.109375" style="103" customWidth="1"/>
    <col min="6150" max="6150" width="26.33203125" style="103" bestFit="1" customWidth="1"/>
    <col min="6151" max="6154" width="12.88671875" style="103" customWidth="1"/>
    <col min="6155" max="6155" width="11.6640625" style="103" customWidth="1"/>
    <col min="6156" max="6156" width="6.5546875" style="103" customWidth="1"/>
    <col min="6157" max="6157" width="5.44140625" style="103" customWidth="1"/>
    <col min="6158" max="6158" width="3" style="103" customWidth="1"/>
    <col min="6159" max="6159" width="9.44140625" style="103" customWidth="1"/>
    <col min="6160" max="6160" width="2.109375" style="103" customWidth="1"/>
    <col min="6161" max="6161" width="30.6640625" style="103" customWidth="1"/>
    <col min="6162" max="6162" width="8.109375" style="103" customWidth="1"/>
    <col min="6163" max="6400" width="9.109375" style="103"/>
    <col min="6401" max="6401" width="7" style="103" customWidth="1"/>
    <col min="6402" max="6402" width="30.5546875" style="103" customWidth="1"/>
    <col min="6403" max="6403" width="21.44140625" style="103" customWidth="1"/>
    <col min="6404" max="6404" width="30.88671875" style="103" customWidth="1"/>
    <col min="6405" max="6405" width="53.109375" style="103" customWidth="1"/>
    <col min="6406" max="6406" width="26.33203125" style="103" bestFit="1" customWidth="1"/>
    <col min="6407" max="6410" width="12.88671875" style="103" customWidth="1"/>
    <col min="6411" max="6411" width="11.6640625" style="103" customWidth="1"/>
    <col min="6412" max="6412" width="6.5546875" style="103" customWidth="1"/>
    <col min="6413" max="6413" width="5.44140625" style="103" customWidth="1"/>
    <col min="6414" max="6414" width="3" style="103" customWidth="1"/>
    <col min="6415" max="6415" width="9.44140625" style="103" customWidth="1"/>
    <col min="6416" max="6416" width="2.109375" style="103" customWidth="1"/>
    <col min="6417" max="6417" width="30.6640625" style="103" customWidth="1"/>
    <col min="6418" max="6418" width="8.109375" style="103" customWidth="1"/>
    <col min="6419" max="6656" width="9.109375" style="103"/>
    <col min="6657" max="6657" width="7" style="103" customWidth="1"/>
    <col min="6658" max="6658" width="30.5546875" style="103" customWidth="1"/>
    <col min="6659" max="6659" width="21.44140625" style="103" customWidth="1"/>
    <col min="6660" max="6660" width="30.88671875" style="103" customWidth="1"/>
    <col min="6661" max="6661" width="53.109375" style="103" customWidth="1"/>
    <col min="6662" max="6662" width="26.33203125" style="103" bestFit="1" customWidth="1"/>
    <col min="6663" max="6666" width="12.88671875" style="103" customWidth="1"/>
    <col min="6667" max="6667" width="11.6640625" style="103" customWidth="1"/>
    <col min="6668" max="6668" width="6.5546875" style="103" customWidth="1"/>
    <col min="6669" max="6669" width="5.44140625" style="103" customWidth="1"/>
    <col min="6670" max="6670" width="3" style="103" customWidth="1"/>
    <col min="6671" max="6671" width="9.44140625" style="103" customWidth="1"/>
    <col min="6672" max="6672" width="2.109375" style="103" customWidth="1"/>
    <col min="6673" max="6673" width="30.6640625" style="103" customWidth="1"/>
    <col min="6674" max="6674" width="8.109375" style="103" customWidth="1"/>
    <col min="6675" max="6912" width="9.109375" style="103"/>
    <col min="6913" max="6913" width="7" style="103" customWidth="1"/>
    <col min="6914" max="6914" width="30.5546875" style="103" customWidth="1"/>
    <col min="6915" max="6915" width="21.44140625" style="103" customWidth="1"/>
    <col min="6916" max="6916" width="30.88671875" style="103" customWidth="1"/>
    <col min="6917" max="6917" width="53.109375" style="103" customWidth="1"/>
    <col min="6918" max="6918" width="26.33203125" style="103" bestFit="1" customWidth="1"/>
    <col min="6919" max="6922" width="12.88671875" style="103" customWidth="1"/>
    <col min="6923" max="6923" width="11.6640625" style="103" customWidth="1"/>
    <col min="6924" max="6924" width="6.5546875" style="103" customWidth="1"/>
    <col min="6925" max="6925" width="5.44140625" style="103" customWidth="1"/>
    <col min="6926" max="6926" width="3" style="103" customWidth="1"/>
    <col min="6927" max="6927" width="9.44140625" style="103" customWidth="1"/>
    <col min="6928" max="6928" width="2.109375" style="103" customWidth="1"/>
    <col min="6929" max="6929" width="30.6640625" style="103" customWidth="1"/>
    <col min="6930" max="6930" width="8.109375" style="103" customWidth="1"/>
    <col min="6931" max="7168" width="9.109375" style="103"/>
    <col min="7169" max="7169" width="7" style="103" customWidth="1"/>
    <col min="7170" max="7170" width="30.5546875" style="103" customWidth="1"/>
    <col min="7171" max="7171" width="21.44140625" style="103" customWidth="1"/>
    <col min="7172" max="7172" width="30.88671875" style="103" customWidth="1"/>
    <col min="7173" max="7173" width="53.109375" style="103" customWidth="1"/>
    <col min="7174" max="7174" width="26.33203125" style="103" bestFit="1" customWidth="1"/>
    <col min="7175" max="7178" width="12.88671875" style="103" customWidth="1"/>
    <col min="7179" max="7179" width="11.6640625" style="103" customWidth="1"/>
    <col min="7180" max="7180" width="6.5546875" style="103" customWidth="1"/>
    <col min="7181" max="7181" width="5.44140625" style="103" customWidth="1"/>
    <col min="7182" max="7182" width="3" style="103" customWidth="1"/>
    <col min="7183" max="7183" width="9.44140625" style="103" customWidth="1"/>
    <col min="7184" max="7184" width="2.109375" style="103" customWidth="1"/>
    <col min="7185" max="7185" width="30.6640625" style="103" customWidth="1"/>
    <col min="7186" max="7186" width="8.109375" style="103" customWidth="1"/>
    <col min="7187" max="7424" width="9.109375" style="103"/>
    <col min="7425" max="7425" width="7" style="103" customWidth="1"/>
    <col min="7426" max="7426" width="30.5546875" style="103" customWidth="1"/>
    <col min="7427" max="7427" width="21.44140625" style="103" customWidth="1"/>
    <col min="7428" max="7428" width="30.88671875" style="103" customWidth="1"/>
    <col min="7429" max="7429" width="53.109375" style="103" customWidth="1"/>
    <col min="7430" max="7430" width="26.33203125" style="103" bestFit="1" customWidth="1"/>
    <col min="7431" max="7434" width="12.88671875" style="103" customWidth="1"/>
    <col min="7435" max="7435" width="11.6640625" style="103" customWidth="1"/>
    <col min="7436" max="7436" width="6.5546875" style="103" customWidth="1"/>
    <col min="7437" max="7437" width="5.44140625" style="103" customWidth="1"/>
    <col min="7438" max="7438" width="3" style="103" customWidth="1"/>
    <col min="7439" max="7439" width="9.44140625" style="103" customWidth="1"/>
    <col min="7440" max="7440" width="2.109375" style="103" customWidth="1"/>
    <col min="7441" max="7441" width="30.6640625" style="103" customWidth="1"/>
    <col min="7442" max="7442" width="8.109375" style="103" customWidth="1"/>
    <col min="7443" max="7680" width="9.109375" style="103"/>
    <col min="7681" max="7681" width="7" style="103" customWidth="1"/>
    <col min="7682" max="7682" width="30.5546875" style="103" customWidth="1"/>
    <col min="7683" max="7683" width="21.44140625" style="103" customWidth="1"/>
    <col min="7684" max="7684" width="30.88671875" style="103" customWidth="1"/>
    <col min="7685" max="7685" width="53.109375" style="103" customWidth="1"/>
    <col min="7686" max="7686" width="26.33203125" style="103" bestFit="1" customWidth="1"/>
    <col min="7687" max="7690" width="12.88671875" style="103" customWidth="1"/>
    <col min="7691" max="7691" width="11.6640625" style="103" customWidth="1"/>
    <col min="7692" max="7692" width="6.5546875" style="103" customWidth="1"/>
    <col min="7693" max="7693" width="5.44140625" style="103" customWidth="1"/>
    <col min="7694" max="7694" width="3" style="103" customWidth="1"/>
    <col min="7695" max="7695" width="9.44140625" style="103" customWidth="1"/>
    <col min="7696" max="7696" width="2.109375" style="103" customWidth="1"/>
    <col min="7697" max="7697" width="30.6640625" style="103" customWidth="1"/>
    <col min="7698" max="7698" width="8.109375" style="103" customWidth="1"/>
    <col min="7699" max="7936" width="9.109375" style="103"/>
    <col min="7937" max="7937" width="7" style="103" customWidth="1"/>
    <col min="7938" max="7938" width="30.5546875" style="103" customWidth="1"/>
    <col min="7939" max="7939" width="21.44140625" style="103" customWidth="1"/>
    <col min="7940" max="7940" width="30.88671875" style="103" customWidth="1"/>
    <col min="7941" max="7941" width="53.109375" style="103" customWidth="1"/>
    <col min="7942" max="7942" width="26.33203125" style="103" bestFit="1" customWidth="1"/>
    <col min="7943" max="7946" width="12.88671875" style="103" customWidth="1"/>
    <col min="7947" max="7947" width="11.6640625" style="103" customWidth="1"/>
    <col min="7948" max="7948" width="6.5546875" style="103" customWidth="1"/>
    <col min="7949" max="7949" width="5.44140625" style="103" customWidth="1"/>
    <col min="7950" max="7950" width="3" style="103" customWidth="1"/>
    <col min="7951" max="7951" width="9.44140625" style="103" customWidth="1"/>
    <col min="7952" max="7952" width="2.109375" style="103" customWidth="1"/>
    <col min="7953" max="7953" width="30.6640625" style="103" customWidth="1"/>
    <col min="7954" max="7954" width="8.109375" style="103" customWidth="1"/>
    <col min="7955" max="8192" width="9.109375" style="103"/>
    <col min="8193" max="8193" width="7" style="103" customWidth="1"/>
    <col min="8194" max="8194" width="30.5546875" style="103" customWidth="1"/>
    <col min="8195" max="8195" width="21.44140625" style="103" customWidth="1"/>
    <col min="8196" max="8196" width="30.88671875" style="103" customWidth="1"/>
    <col min="8197" max="8197" width="53.109375" style="103" customWidth="1"/>
    <col min="8198" max="8198" width="26.33203125" style="103" bestFit="1" customWidth="1"/>
    <col min="8199" max="8202" width="12.88671875" style="103" customWidth="1"/>
    <col min="8203" max="8203" width="11.6640625" style="103" customWidth="1"/>
    <col min="8204" max="8204" width="6.5546875" style="103" customWidth="1"/>
    <col min="8205" max="8205" width="5.44140625" style="103" customWidth="1"/>
    <col min="8206" max="8206" width="3" style="103" customWidth="1"/>
    <col min="8207" max="8207" width="9.44140625" style="103" customWidth="1"/>
    <col min="8208" max="8208" width="2.109375" style="103" customWidth="1"/>
    <col min="8209" max="8209" width="30.6640625" style="103" customWidth="1"/>
    <col min="8210" max="8210" width="8.109375" style="103" customWidth="1"/>
    <col min="8211" max="8448" width="9.109375" style="103"/>
    <col min="8449" max="8449" width="7" style="103" customWidth="1"/>
    <col min="8450" max="8450" width="30.5546875" style="103" customWidth="1"/>
    <col min="8451" max="8451" width="21.44140625" style="103" customWidth="1"/>
    <col min="8452" max="8452" width="30.88671875" style="103" customWidth="1"/>
    <col min="8453" max="8453" width="53.109375" style="103" customWidth="1"/>
    <col min="8454" max="8454" width="26.33203125" style="103" bestFit="1" customWidth="1"/>
    <col min="8455" max="8458" width="12.88671875" style="103" customWidth="1"/>
    <col min="8459" max="8459" width="11.6640625" style="103" customWidth="1"/>
    <col min="8460" max="8460" width="6.5546875" style="103" customWidth="1"/>
    <col min="8461" max="8461" width="5.44140625" style="103" customWidth="1"/>
    <col min="8462" max="8462" width="3" style="103" customWidth="1"/>
    <col min="8463" max="8463" width="9.44140625" style="103" customWidth="1"/>
    <col min="8464" max="8464" width="2.109375" style="103" customWidth="1"/>
    <col min="8465" max="8465" width="30.6640625" style="103" customWidth="1"/>
    <col min="8466" max="8466" width="8.109375" style="103" customWidth="1"/>
    <col min="8467" max="8704" width="9.109375" style="103"/>
    <col min="8705" max="8705" width="7" style="103" customWidth="1"/>
    <col min="8706" max="8706" width="30.5546875" style="103" customWidth="1"/>
    <col min="8707" max="8707" width="21.44140625" style="103" customWidth="1"/>
    <col min="8708" max="8708" width="30.88671875" style="103" customWidth="1"/>
    <col min="8709" max="8709" width="53.109375" style="103" customWidth="1"/>
    <col min="8710" max="8710" width="26.33203125" style="103" bestFit="1" customWidth="1"/>
    <col min="8711" max="8714" width="12.88671875" style="103" customWidth="1"/>
    <col min="8715" max="8715" width="11.6640625" style="103" customWidth="1"/>
    <col min="8716" max="8716" width="6.5546875" style="103" customWidth="1"/>
    <col min="8717" max="8717" width="5.44140625" style="103" customWidth="1"/>
    <col min="8718" max="8718" width="3" style="103" customWidth="1"/>
    <col min="8719" max="8719" width="9.44140625" style="103" customWidth="1"/>
    <col min="8720" max="8720" width="2.109375" style="103" customWidth="1"/>
    <col min="8721" max="8721" width="30.6640625" style="103" customWidth="1"/>
    <col min="8722" max="8722" width="8.109375" style="103" customWidth="1"/>
    <col min="8723" max="8960" width="9.109375" style="103"/>
    <col min="8961" max="8961" width="7" style="103" customWidth="1"/>
    <col min="8962" max="8962" width="30.5546875" style="103" customWidth="1"/>
    <col min="8963" max="8963" width="21.44140625" style="103" customWidth="1"/>
    <col min="8964" max="8964" width="30.88671875" style="103" customWidth="1"/>
    <col min="8965" max="8965" width="53.109375" style="103" customWidth="1"/>
    <col min="8966" max="8966" width="26.33203125" style="103" bestFit="1" customWidth="1"/>
    <col min="8967" max="8970" width="12.88671875" style="103" customWidth="1"/>
    <col min="8971" max="8971" width="11.6640625" style="103" customWidth="1"/>
    <col min="8972" max="8972" width="6.5546875" style="103" customWidth="1"/>
    <col min="8973" max="8973" width="5.44140625" style="103" customWidth="1"/>
    <col min="8974" max="8974" width="3" style="103" customWidth="1"/>
    <col min="8975" max="8975" width="9.44140625" style="103" customWidth="1"/>
    <col min="8976" max="8976" width="2.109375" style="103" customWidth="1"/>
    <col min="8977" max="8977" width="30.6640625" style="103" customWidth="1"/>
    <col min="8978" max="8978" width="8.109375" style="103" customWidth="1"/>
    <col min="8979" max="9216" width="9.109375" style="103"/>
    <col min="9217" max="9217" width="7" style="103" customWidth="1"/>
    <col min="9218" max="9218" width="30.5546875" style="103" customWidth="1"/>
    <col min="9219" max="9219" width="21.44140625" style="103" customWidth="1"/>
    <col min="9220" max="9220" width="30.88671875" style="103" customWidth="1"/>
    <col min="9221" max="9221" width="53.109375" style="103" customWidth="1"/>
    <col min="9222" max="9222" width="26.33203125" style="103" bestFit="1" customWidth="1"/>
    <col min="9223" max="9226" width="12.88671875" style="103" customWidth="1"/>
    <col min="9227" max="9227" width="11.6640625" style="103" customWidth="1"/>
    <col min="9228" max="9228" width="6.5546875" style="103" customWidth="1"/>
    <col min="9229" max="9229" width="5.44140625" style="103" customWidth="1"/>
    <col min="9230" max="9230" width="3" style="103" customWidth="1"/>
    <col min="9231" max="9231" width="9.44140625" style="103" customWidth="1"/>
    <col min="9232" max="9232" width="2.109375" style="103" customWidth="1"/>
    <col min="9233" max="9233" width="30.6640625" style="103" customWidth="1"/>
    <col min="9234" max="9234" width="8.109375" style="103" customWidth="1"/>
    <col min="9235" max="9472" width="9.109375" style="103"/>
    <col min="9473" max="9473" width="7" style="103" customWidth="1"/>
    <col min="9474" max="9474" width="30.5546875" style="103" customWidth="1"/>
    <col min="9475" max="9475" width="21.44140625" style="103" customWidth="1"/>
    <col min="9476" max="9476" width="30.88671875" style="103" customWidth="1"/>
    <col min="9477" max="9477" width="53.109375" style="103" customWidth="1"/>
    <col min="9478" max="9478" width="26.33203125" style="103" bestFit="1" customWidth="1"/>
    <col min="9479" max="9482" width="12.88671875" style="103" customWidth="1"/>
    <col min="9483" max="9483" width="11.6640625" style="103" customWidth="1"/>
    <col min="9484" max="9484" width="6.5546875" style="103" customWidth="1"/>
    <col min="9485" max="9485" width="5.44140625" style="103" customWidth="1"/>
    <col min="9486" max="9486" width="3" style="103" customWidth="1"/>
    <col min="9487" max="9487" width="9.44140625" style="103" customWidth="1"/>
    <col min="9488" max="9488" width="2.109375" style="103" customWidth="1"/>
    <col min="9489" max="9489" width="30.6640625" style="103" customWidth="1"/>
    <col min="9490" max="9490" width="8.109375" style="103" customWidth="1"/>
    <col min="9491" max="9728" width="9.109375" style="103"/>
    <col min="9729" max="9729" width="7" style="103" customWidth="1"/>
    <col min="9730" max="9730" width="30.5546875" style="103" customWidth="1"/>
    <col min="9731" max="9731" width="21.44140625" style="103" customWidth="1"/>
    <col min="9732" max="9732" width="30.88671875" style="103" customWidth="1"/>
    <col min="9733" max="9733" width="53.109375" style="103" customWidth="1"/>
    <col min="9734" max="9734" width="26.33203125" style="103" bestFit="1" customWidth="1"/>
    <col min="9735" max="9738" width="12.88671875" style="103" customWidth="1"/>
    <col min="9739" max="9739" width="11.6640625" style="103" customWidth="1"/>
    <col min="9740" max="9740" width="6.5546875" style="103" customWidth="1"/>
    <col min="9741" max="9741" width="5.44140625" style="103" customWidth="1"/>
    <col min="9742" max="9742" width="3" style="103" customWidth="1"/>
    <col min="9743" max="9743" width="9.44140625" style="103" customWidth="1"/>
    <col min="9744" max="9744" width="2.109375" style="103" customWidth="1"/>
    <col min="9745" max="9745" width="30.6640625" style="103" customWidth="1"/>
    <col min="9746" max="9746" width="8.109375" style="103" customWidth="1"/>
    <col min="9747" max="9984" width="9.109375" style="103"/>
    <col min="9985" max="9985" width="7" style="103" customWidth="1"/>
    <col min="9986" max="9986" width="30.5546875" style="103" customWidth="1"/>
    <col min="9987" max="9987" width="21.44140625" style="103" customWidth="1"/>
    <col min="9988" max="9988" width="30.88671875" style="103" customWidth="1"/>
    <col min="9989" max="9989" width="53.109375" style="103" customWidth="1"/>
    <col min="9990" max="9990" width="26.33203125" style="103" bestFit="1" customWidth="1"/>
    <col min="9991" max="9994" width="12.88671875" style="103" customWidth="1"/>
    <col min="9995" max="9995" width="11.6640625" style="103" customWidth="1"/>
    <col min="9996" max="9996" width="6.5546875" style="103" customWidth="1"/>
    <col min="9997" max="9997" width="5.44140625" style="103" customWidth="1"/>
    <col min="9998" max="9998" width="3" style="103" customWidth="1"/>
    <col min="9999" max="9999" width="9.44140625" style="103" customWidth="1"/>
    <col min="10000" max="10000" width="2.109375" style="103" customWidth="1"/>
    <col min="10001" max="10001" width="30.6640625" style="103" customWidth="1"/>
    <col min="10002" max="10002" width="8.109375" style="103" customWidth="1"/>
    <col min="10003" max="10240" width="9.109375" style="103"/>
    <col min="10241" max="10241" width="7" style="103" customWidth="1"/>
    <col min="10242" max="10242" width="30.5546875" style="103" customWidth="1"/>
    <col min="10243" max="10243" width="21.44140625" style="103" customWidth="1"/>
    <col min="10244" max="10244" width="30.88671875" style="103" customWidth="1"/>
    <col min="10245" max="10245" width="53.109375" style="103" customWidth="1"/>
    <col min="10246" max="10246" width="26.33203125" style="103" bestFit="1" customWidth="1"/>
    <col min="10247" max="10250" width="12.88671875" style="103" customWidth="1"/>
    <col min="10251" max="10251" width="11.6640625" style="103" customWidth="1"/>
    <col min="10252" max="10252" width="6.5546875" style="103" customWidth="1"/>
    <col min="10253" max="10253" width="5.44140625" style="103" customWidth="1"/>
    <col min="10254" max="10254" width="3" style="103" customWidth="1"/>
    <col min="10255" max="10255" width="9.44140625" style="103" customWidth="1"/>
    <col min="10256" max="10256" width="2.109375" style="103" customWidth="1"/>
    <col min="10257" max="10257" width="30.6640625" style="103" customWidth="1"/>
    <col min="10258" max="10258" width="8.109375" style="103" customWidth="1"/>
    <col min="10259" max="10496" width="9.109375" style="103"/>
    <col min="10497" max="10497" width="7" style="103" customWidth="1"/>
    <col min="10498" max="10498" width="30.5546875" style="103" customWidth="1"/>
    <col min="10499" max="10499" width="21.44140625" style="103" customWidth="1"/>
    <col min="10500" max="10500" width="30.88671875" style="103" customWidth="1"/>
    <col min="10501" max="10501" width="53.109375" style="103" customWidth="1"/>
    <col min="10502" max="10502" width="26.33203125" style="103" bestFit="1" customWidth="1"/>
    <col min="10503" max="10506" width="12.88671875" style="103" customWidth="1"/>
    <col min="10507" max="10507" width="11.6640625" style="103" customWidth="1"/>
    <col min="10508" max="10508" width="6.5546875" style="103" customWidth="1"/>
    <col min="10509" max="10509" width="5.44140625" style="103" customWidth="1"/>
    <col min="10510" max="10510" width="3" style="103" customWidth="1"/>
    <col min="10511" max="10511" width="9.44140625" style="103" customWidth="1"/>
    <col min="10512" max="10512" width="2.109375" style="103" customWidth="1"/>
    <col min="10513" max="10513" width="30.6640625" style="103" customWidth="1"/>
    <col min="10514" max="10514" width="8.109375" style="103" customWidth="1"/>
    <col min="10515" max="10752" width="9.109375" style="103"/>
    <col min="10753" max="10753" width="7" style="103" customWidth="1"/>
    <col min="10754" max="10754" width="30.5546875" style="103" customWidth="1"/>
    <col min="10755" max="10755" width="21.44140625" style="103" customWidth="1"/>
    <col min="10756" max="10756" width="30.88671875" style="103" customWidth="1"/>
    <col min="10757" max="10757" width="53.109375" style="103" customWidth="1"/>
    <col min="10758" max="10758" width="26.33203125" style="103" bestFit="1" customWidth="1"/>
    <col min="10759" max="10762" width="12.88671875" style="103" customWidth="1"/>
    <col min="10763" max="10763" width="11.6640625" style="103" customWidth="1"/>
    <col min="10764" max="10764" width="6.5546875" style="103" customWidth="1"/>
    <col min="10765" max="10765" width="5.44140625" style="103" customWidth="1"/>
    <col min="10766" max="10766" width="3" style="103" customWidth="1"/>
    <col min="10767" max="10767" width="9.44140625" style="103" customWidth="1"/>
    <col min="10768" max="10768" width="2.109375" style="103" customWidth="1"/>
    <col min="10769" max="10769" width="30.6640625" style="103" customWidth="1"/>
    <col min="10770" max="10770" width="8.109375" style="103" customWidth="1"/>
    <col min="10771" max="11008" width="9.109375" style="103"/>
    <col min="11009" max="11009" width="7" style="103" customWidth="1"/>
    <col min="11010" max="11010" width="30.5546875" style="103" customWidth="1"/>
    <col min="11011" max="11011" width="21.44140625" style="103" customWidth="1"/>
    <col min="11012" max="11012" width="30.88671875" style="103" customWidth="1"/>
    <col min="11013" max="11013" width="53.109375" style="103" customWidth="1"/>
    <col min="11014" max="11014" width="26.33203125" style="103" bestFit="1" customWidth="1"/>
    <col min="11015" max="11018" width="12.88671875" style="103" customWidth="1"/>
    <col min="11019" max="11019" width="11.6640625" style="103" customWidth="1"/>
    <col min="11020" max="11020" width="6.5546875" style="103" customWidth="1"/>
    <col min="11021" max="11021" width="5.44140625" style="103" customWidth="1"/>
    <col min="11022" max="11022" width="3" style="103" customWidth="1"/>
    <col min="11023" max="11023" width="9.44140625" style="103" customWidth="1"/>
    <col min="11024" max="11024" width="2.109375" style="103" customWidth="1"/>
    <col min="11025" max="11025" width="30.6640625" style="103" customWidth="1"/>
    <col min="11026" max="11026" width="8.109375" style="103" customWidth="1"/>
    <col min="11027" max="11264" width="9.109375" style="103"/>
    <col min="11265" max="11265" width="7" style="103" customWidth="1"/>
    <col min="11266" max="11266" width="30.5546875" style="103" customWidth="1"/>
    <col min="11267" max="11267" width="21.44140625" style="103" customWidth="1"/>
    <col min="11268" max="11268" width="30.88671875" style="103" customWidth="1"/>
    <col min="11269" max="11269" width="53.109375" style="103" customWidth="1"/>
    <col min="11270" max="11270" width="26.33203125" style="103" bestFit="1" customWidth="1"/>
    <col min="11271" max="11274" width="12.88671875" style="103" customWidth="1"/>
    <col min="11275" max="11275" width="11.6640625" style="103" customWidth="1"/>
    <col min="11276" max="11276" width="6.5546875" style="103" customWidth="1"/>
    <col min="11277" max="11277" width="5.44140625" style="103" customWidth="1"/>
    <col min="11278" max="11278" width="3" style="103" customWidth="1"/>
    <col min="11279" max="11279" width="9.44140625" style="103" customWidth="1"/>
    <col min="11280" max="11280" width="2.109375" style="103" customWidth="1"/>
    <col min="11281" max="11281" width="30.6640625" style="103" customWidth="1"/>
    <col min="11282" max="11282" width="8.109375" style="103" customWidth="1"/>
    <col min="11283" max="11520" width="9.109375" style="103"/>
    <col min="11521" max="11521" width="7" style="103" customWidth="1"/>
    <col min="11522" max="11522" width="30.5546875" style="103" customWidth="1"/>
    <col min="11523" max="11523" width="21.44140625" style="103" customWidth="1"/>
    <col min="11524" max="11524" width="30.88671875" style="103" customWidth="1"/>
    <col min="11525" max="11525" width="53.109375" style="103" customWidth="1"/>
    <col min="11526" max="11526" width="26.33203125" style="103" bestFit="1" customWidth="1"/>
    <col min="11527" max="11530" width="12.88671875" style="103" customWidth="1"/>
    <col min="11531" max="11531" width="11.6640625" style="103" customWidth="1"/>
    <col min="11532" max="11532" width="6.5546875" style="103" customWidth="1"/>
    <col min="11533" max="11533" width="5.44140625" style="103" customWidth="1"/>
    <col min="11534" max="11534" width="3" style="103" customWidth="1"/>
    <col min="11535" max="11535" width="9.44140625" style="103" customWidth="1"/>
    <col min="11536" max="11536" width="2.109375" style="103" customWidth="1"/>
    <col min="11537" max="11537" width="30.6640625" style="103" customWidth="1"/>
    <col min="11538" max="11538" width="8.109375" style="103" customWidth="1"/>
    <col min="11539" max="11776" width="9.109375" style="103"/>
    <col min="11777" max="11777" width="7" style="103" customWidth="1"/>
    <col min="11778" max="11778" width="30.5546875" style="103" customWidth="1"/>
    <col min="11779" max="11779" width="21.44140625" style="103" customWidth="1"/>
    <col min="11780" max="11780" width="30.88671875" style="103" customWidth="1"/>
    <col min="11781" max="11781" width="53.109375" style="103" customWidth="1"/>
    <col min="11782" max="11782" width="26.33203125" style="103" bestFit="1" customWidth="1"/>
    <col min="11783" max="11786" width="12.88671875" style="103" customWidth="1"/>
    <col min="11787" max="11787" width="11.6640625" style="103" customWidth="1"/>
    <col min="11788" max="11788" width="6.5546875" style="103" customWidth="1"/>
    <col min="11789" max="11789" width="5.44140625" style="103" customWidth="1"/>
    <col min="11790" max="11790" width="3" style="103" customWidth="1"/>
    <col min="11791" max="11791" width="9.44140625" style="103" customWidth="1"/>
    <col min="11792" max="11792" width="2.109375" style="103" customWidth="1"/>
    <col min="11793" max="11793" width="30.6640625" style="103" customWidth="1"/>
    <col min="11794" max="11794" width="8.109375" style="103" customWidth="1"/>
    <col min="11795" max="12032" width="9.109375" style="103"/>
    <col min="12033" max="12033" width="7" style="103" customWidth="1"/>
    <col min="12034" max="12034" width="30.5546875" style="103" customWidth="1"/>
    <col min="12035" max="12035" width="21.44140625" style="103" customWidth="1"/>
    <col min="12036" max="12036" width="30.88671875" style="103" customWidth="1"/>
    <col min="12037" max="12037" width="53.109375" style="103" customWidth="1"/>
    <col min="12038" max="12038" width="26.33203125" style="103" bestFit="1" customWidth="1"/>
    <col min="12039" max="12042" width="12.88671875" style="103" customWidth="1"/>
    <col min="12043" max="12043" width="11.6640625" style="103" customWidth="1"/>
    <col min="12044" max="12044" width="6.5546875" style="103" customWidth="1"/>
    <col min="12045" max="12045" width="5.44140625" style="103" customWidth="1"/>
    <col min="12046" max="12046" width="3" style="103" customWidth="1"/>
    <col min="12047" max="12047" width="9.44140625" style="103" customWidth="1"/>
    <col min="12048" max="12048" width="2.109375" style="103" customWidth="1"/>
    <col min="12049" max="12049" width="30.6640625" style="103" customWidth="1"/>
    <col min="12050" max="12050" width="8.109375" style="103" customWidth="1"/>
    <col min="12051" max="12288" width="9.109375" style="103"/>
    <col min="12289" max="12289" width="7" style="103" customWidth="1"/>
    <col min="12290" max="12290" width="30.5546875" style="103" customWidth="1"/>
    <col min="12291" max="12291" width="21.44140625" style="103" customWidth="1"/>
    <col min="12292" max="12292" width="30.88671875" style="103" customWidth="1"/>
    <col min="12293" max="12293" width="53.109375" style="103" customWidth="1"/>
    <col min="12294" max="12294" width="26.33203125" style="103" bestFit="1" customWidth="1"/>
    <col min="12295" max="12298" width="12.88671875" style="103" customWidth="1"/>
    <col min="12299" max="12299" width="11.6640625" style="103" customWidth="1"/>
    <col min="12300" max="12300" width="6.5546875" style="103" customWidth="1"/>
    <col min="12301" max="12301" width="5.44140625" style="103" customWidth="1"/>
    <col min="12302" max="12302" width="3" style="103" customWidth="1"/>
    <col min="12303" max="12303" width="9.44140625" style="103" customWidth="1"/>
    <col min="12304" max="12304" width="2.109375" style="103" customWidth="1"/>
    <col min="12305" max="12305" width="30.6640625" style="103" customWidth="1"/>
    <col min="12306" max="12306" width="8.109375" style="103" customWidth="1"/>
    <col min="12307" max="12544" width="9.109375" style="103"/>
    <col min="12545" max="12545" width="7" style="103" customWidth="1"/>
    <col min="12546" max="12546" width="30.5546875" style="103" customWidth="1"/>
    <col min="12547" max="12547" width="21.44140625" style="103" customWidth="1"/>
    <col min="12548" max="12548" width="30.88671875" style="103" customWidth="1"/>
    <col min="12549" max="12549" width="53.109375" style="103" customWidth="1"/>
    <col min="12550" max="12550" width="26.33203125" style="103" bestFit="1" customWidth="1"/>
    <col min="12551" max="12554" width="12.88671875" style="103" customWidth="1"/>
    <col min="12555" max="12555" width="11.6640625" style="103" customWidth="1"/>
    <col min="12556" max="12556" width="6.5546875" style="103" customWidth="1"/>
    <col min="12557" max="12557" width="5.44140625" style="103" customWidth="1"/>
    <col min="12558" max="12558" width="3" style="103" customWidth="1"/>
    <col min="12559" max="12559" width="9.44140625" style="103" customWidth="1"/>
    <col min="12560" max="12560" width="2.109375" style="103" customWidth="1"/>
    <col min="12561" max="12561" width="30.6640625" style="103" customWidth="1"/>
    <col min="12562" max="12562" width="8.109375" style="103" customWidth="1"/>
    <col min="12563" max="12800" width="9.109375" style="103"/>
    <col min="12801" max="12801" width="7" style="103" customWidth="1"/>
    <col min="12802" max="12802" width="30.5546875" style="103" customWidth="1"/>
    <col min="12803" max="12803" width="21.44140625" style="103" customWidth="1"/>
    <col min="12804" max="12804" width="30.88671875" style="103" customWidth="1"/>
    <col min="12805" max="12805" width="53.109375" style="103" customWidth="1"/>
    <col min="12806" max="12806" width="26.33203125" style="103" bestFit="1" customWidth="1"/>
    <col min="12807" max="12810" width="12.88671875" style="103" customWidth="1"/>
    <col min="12811" max="12811" width="11.6640625" style="103" customWidth="1"/>
    <col min="12812" max="12812" width="6.5546875" style="103" customWidth="1"/>
    <col min="12813" max="12813" width="5.44140625" style="103" customWidth="1"/>
    <col min="12814" max="12814" width="3" style="103" customWidth="1"/>
    <col min="12815" max="12815" width="9.44140625" style="103" customWidth="1"/>
    <col min="12816" max="12816" width="2.109375" style="103" customWidth="1"/>
    <col min="12817" max="12817" width="30.6640625" style="103" customWidth="1"/>
    <col min="12818" max="12818" width="8.109375" style="103" customWidth="1"/>
    <col min="12819" max="13056" width="9.109375" style="103"/>
    <col min="13057" max="13057" width="7" style="103" customWidth="1"/>
    <col min="13058" max="13058" width="30.5546875" style="103" customWidth="1"/>
    <col min="13059" max="13059" width="21.44140625" style="103" customWidth="1"/>
    <col min="13060" max="13060" width="30.88671875" style="103" customWidth="1"/>
    <col min="13061" max="13061" width="53.109375" style="103" customWidth="1"/>
    <col min="13062" max="13062" width="26.33203125" style="103" bestFit="1" customWidth="1"/>
    <col min="13063" max="13066" width="12.88671875" style="103" customWidth="1"/>
    <col min="13067" max="13067" width="11.6640625" style="103" customWidth="1"/>
    <col min="13068" max="13068" width="6.5546875" style="103" customWidth="1"/>
    <col min="13069" max="13069" width="5.44140625" style="103" customWidth="1"/>
    <col min="13070" max="13070" width="3" style="103" customWidth="1"/>
    <col min="13071" max="13071" width="9.44140625" style="103" customWidth="1"/>
    <col min="13072" max="13072" width="2.109375" style="103" customWidth="1"/>
    <col min="13073" max="13073" width="30.6640625" style="103" customWidth="1"/>
    <col min="13074" max="13074" width="8.109375" style="103" customWidth="1"/>
    <col min="13075" max="13312" width="9.109375" style="103"/>
    <col min="13313" max="13313" width="7" style="103" customWidth="1"/>
    <col min="13314" max="13314" width="30.5546875" style="103" customWidth="1"/>
    <col min="13315" max="13315" width="21.44140625" style="103" customWidth="1"/>
    <col min="13316" max="13316" width="30.88671875" style="103" customWidth="1"/>
    <col min="13317" max="13317" width="53.109375" style="103" customWidth="1"/>
    <col min="13318" max="13318" width="26.33203125" style="103" bestFit="1" customWidth="1"/>
    <col min="13319" max="13322" width="12.88671875" style="103" customWidth="1"/>
    <col min="13323" max="13323" width="11.6640625" style="103" customWidth="1"/>
    <col min="13324" max="13324" width="6.5546875" style="103" customWidth="1"/>
    <col min="13325" max="13325" width="5.44140625" style="103" customWidth="1"/>
    <col min="13326" max="13326" width="3" style="103" customWidth="1"/>
    <col min="13327" max="13327" width="9.44140625" style="103" customWidth="1"/>
    <col min="13328" max="13328" width="2.109375" style="103" customWidth="1"/>
    <col min="13329" max="13329" width="30.6640625" style="103" customWidth="1"/>
    <col min="13330" max="13330" width="8.109375" style="103" customWidth="1"/>
    <col min="13331" max="13568" width="9.109375" style="103"/>
    <col min="13569" max="13569" width="7" style="103" customWidth="1"/>
    <col min="13570" max="13570" width="30.5546875" style="103" customWidth="1"/>
    <col min="13571" max="13571" width="21.44140625" style="103" customWidth="1"/>
    <col min="13572" max="13572" width="30.88671875" style="103" customWidth="1"/>
    <col min="13573" max="13573" width="53.109375" style="103" customWidth="1"/>
    <col min="13574" max="13574" width="26.33203125" style="103" bestFit="1" customWidth="1"/>
    <col min="13575" max="13578" width="12.88671875" style="103" customWidth="1"/>
    <col min="13579" max="13579" width="11.6640625" style="103" customWidth="1"/>
    <col min="13580" max="13580" width="6.5546875" style="103" customWidth="1"/>
    <col min="13581" max="13581" width="5.44140625" style="103" customWidth="1"/>
    <col min="13582" max="13582" width="3" style="103" customWidth="1"/>
    <col min="13583" max="13583" width="9.44140625" style="103" customWidth="1"/>
    <col min="13584" max="13584" width="2.109375" style="103" customWidth="1"/>
    <col min="13585" max="13585" width="30.6640625" style="103" customWidth="1"/>
    <col min="13586" max="13586" width="8.109375" style="103" customWidth="1"/>
    <col min="13587" max="13824" width="9.109375" style="103"/>
    <col min="13825" max="13825" width="7" style="103" customWidth="1"/>
    <col min="13826" max="13826" width="30.5546875" style="103" customWidth="1"/>
    <col min="13827" max="13827" width="21.44140625" style="103" customWidth="1"/>
    <col min="13828" max="13828" width="30.88671875" style="103" customWidth="1"/>
    <col min="13829" max="13829" width="53.109375" style="103" customWidth="1"/>
    <col min="13830" max="13830" width="26.33203125" style="103" bestFit="1" customWidth="1"/>
    <col min="13831" max="13834" width="12.88671875" style="103" customWidth="1"/>
    <col min="13835" max="13835" width="11.6640625" style="103" customWidth="1"/>
    <col min="13836" max="13836" width="6.5546875" style="103" customWidth="1"/>
    <col min="13837" max="13837" width="5.44140625" style="103" customWidth="1"/>
    <col min="13838" max="13838" width="3" style="103" customWidth="1"/>
    <col min="13839" max="13839" width="9.44140625" style="103" customWidth="1"/>
    <col min="13840" max="13840" width="2.109375" style="103" customWidth="1"/>
    <col min="13841" max="13841" width="30.6640625" style="103" customWidth="1"/>
    <col min="13842" max="13842" width="8.109375" style="103" customWidth="1"/>
    <col min="13843" max="14080" width="9.109375" style="103"/>
    <col min="14081" max="14081" width="7" style="103" customWidth="1"/>
    <col min="14082" max="14082" width="30.5546875" style="103" customWidth="1"/>
    <col min="14083" max="14083" width="21.44140625" style="103" customWidth="1"/>
    <col min="14084" max="14084" width="30.88671875" style="103" customWidth="1"/>
    <col min="14085" max="14085" width="53.109375" style="103" customWidth="1"/>
    <col min="14086" max="14086" width="26.33203125" style="103" bestFit="1" customWidth="1"/>
    <col min="14087" max="14090" width="12.88671875" style="103" customWidth="1"/>
    <col min="14091" max="14091" width="11.6640625" style="103" customWidth="1"/>
    <col min="14092" max="14092" width="6.5546875" style="103" customWidth="1"/>
    <col min="14093" max="14093" width="5.44140625" style="103" customWidth="1"/>
    <col min="14094" max="14094" width="3" style="103" customWidth="1"/>
    <col min="14095" max="14095" width="9.44140625" style="103" customWidth="1"/>
    <col min="14096" max="14096" width="2.109375" style="103" customWidth="1"/>
    <col min="14097" max="14097" width="30.6640625" style="103" customWidth="1"/>
    <col min="14098" max="14098" width="8.109375" style="103" customWidth="1"/>
    <col min="14099" max="14336" width="9.109375" style="103"/>
    <col min="14337" max="14337" width="7" style="103" customWidth="1"/>
    <col min="14338" max="14338" width="30.5546875" style="103" customWidth="1"/>
    <col min="14339" max="14339" width="21.44140625" style="103" customWidth="1"/>
    <col min="14340" max="14340" width="30.88671875" style="103" customWidth="1"/>
    <col min="14341" max="14341" width="53.109375" style="103" customWidth="1"/>
    <col min="14342" max="14342" width="26.33203125" style="103" bestFit="1" customWidth="1"/>
    <col min="14343" max="14346" width="12.88671875" style="103" customWidth="1"/>
    <col min="14347" max="14347" width="11.6640625" style="103" customWidth="1"/>
    <col min="14348" max="14348" width="6.5546875" style="103" customWidth="1"/>
    <col min="14349" max="14349" width="5.44140625" style="103" customWidth="1"/>
    <col min="14350" max="14350" width="3" style="103" customWidth="1"/>
    <col min="14351" max="14351" width="9.44140625" style="103" customWidth="1"/>
    <col min="14352" max="14352" width="2.109375" style="103" customWidth="1"/>
    <col min="14353" max="14353" width="30.6640625" style="103" customWidth="1"/>
    <col min="14354" max="14354" width="8.109375" style="103" customWidth="1"/>
    <col min="14355" max="14592" width="9.109375" style="103"/>
    <col min="14593" max="14593" width="7" style="103" customWidth="1"/>
    <col min="14594" max="14594" width="30.5546875" style="103" customWidth="1"/>
    <col min="14595" max="14595" width="21.44140625" style="103" customWidth="1"/>
    <col min="14596" max="14596" width="30.88671875" style="103" customWidth="1"/>
    <col min="14597" max="14597" width="53.109375" style="103" customWidth="1"/>
    <col min="14598" max="14598" width="26.33203125" style="103" bestFit="1" customWidth="1"/>
    <col min="14599" max="14602" width="12.88671875" style="103" customWidth="1"/>
    <col min="14603" max="14603" width="11.6640625" style="103" customWidth="1"/>
    <col min="14604" max="14604" width="6.5546875" style="103" customWidth="1"/>
    <col min="14605" max="14605" width="5.44140625" style="103" customWidth="1"/>
    <col min="14606" max="14606" width="3" style="103" customWidth="1"/>
    <col min="14607" max="14607" width="9.44140625" style="103" customWidth="1"/>
    <col min="14608" max="14608" width="2.109375" style="103" customWidth="1"/>
    <col min="14609" max="14609" width="30.6640625" style="103" customWidth="1"/>
    <col min="14610" max="14610" width="8.109375" style="103" customWidth="1"/>
    <col min="14611" max="14848" width="9.109375" style="103"/>
    <col min="14849" max="14849" width="7" style="103" customWidth="1"/>
    <col min="14850" max="14850" width="30.5546875" style="103" customWidth="1"/>
    <col min="14851" max="14851" width="21.44140625" style="103" customWidth="1"/>
    <col min="14852" max="14852" width="30.88671875" style="103" customWidth="1"/>
    <col min="14853" max="14853" width="53.109375" style="103" customWidth="1"/>
    <col min="14854" max="14854" width="26.33203125" style="103" bestFit="1" customWidth="1"/>
    <col min="14855" max="14858" width="12.88671875" style="103" customWidth="1"/>
    <col min="14859" max="14859" width="11.6640625" style="103" customWidth="1"/>
    <col min="14860" max="14860" width="6.5546875" style="103" customWidth="1"/>
    <col min="14861" max="14861" width="5.44140625" style="103" customWidth="1"/>
    <col min="14862" max="14862" width="3" style="103" customWidth="1"/>
    <col min="14863" max="14863" width="9.44140625" style="103" customWidth="1"/>
    <col min="14864" max="14864" width="2.109375" style="103" customWidth="1"/>
    <col min="14865" max="14865" width="30.6640625" style="103" customWidth="1"/>
    <col min="14866" max="14866" width="8.109375" style="103" customWidth="1"/>
    <col min="14867" max="15104" width="9.109375" style="103"/>
    <col min="15105" max="15105" width="7" style="103" customWidth="1"/>
    <col min="15106" max="15106" width="30.5546875" style="103" customWidth="1"/>
    <col min="15107" max="15107" width="21.44140625" style="103" customWidth="1"/>
    <col min="15108" max="15108" width="30.88671875" style="103" customWidth="1"/>
    <col min="15109" max="15109" width="53.109375" style="103" customWidth="1"/>
    <col min="15110" max="15110" width="26.33203125" style="103" bestFit="1" customWidth="1"/>
    <col min="15111" max="15114" width="12.88671875" style="103" customWidth="1"/>
    <col min="15115" max="15115" width="11.6640625" style="103" customWidth="1"/>
    <col min="15116" max="15116" width="6.5546875" style="103" customWidth="1"/>
    <col min="15117" max="15117" width="5.44140625" style="103" customWidth="1"/>
    <col min="15118" max="15118" width="3" style="103" customWidth="1"/>
    <col min="15119" max="15119" width="9.44140625" style="103" customWidth="1"/>
    <col min="15120" max="15120" width="2.109375" style="103" customWidth="1"/>
    <col min="15121" max="15121" width="30.6640625" style="103" customWidth="1"/>
    <col min="15122" max="15122" width="8.109375" style="103" customWidth="1"/>
    <col min="15123" max="15360" width="9.109375" style="103"/>
    <col min="15361" max="15361" width="7" style="103" customWidth="1"/>
    <col min="15362" max="15362" width="30.5546875" style="103" customWidth="1"/>
    <col min="15363" max="15363" width="21.44140625" style="103" customWidth="1"/>
    <col min="15364" max="15364" width="30.88671875" style="103" customWidth="1"/>
    <col min="15365" max="15365" width="53.109375" style="103" customWidth="1"/>
    <col min="15366" max="15366" width="26.33203125" style="103" bestFit="1" customWidth="1"/>
    <col min="15367" max="15370" width="12.88671875" style="103" customWidth="1"/>
    <col min="15371" max="15371" width="11.6640625" style="103" customWidth="1"/>
    <col min="15372" max="15372" width="6.5546875" style="103" customWidth="1"/>
    <col min="15373" max="15373" width="5.44140625" style="103" customWidth="1"/>
    <col min="15374" max="15374" width="3" style="103" customWidth="1"/>
    <col min="15375" max="15375" width="9.44140625" style="103" customWidth="1"/>
    <col min="15376" max="15376" width="2.109375" style="103" customWidth="1"/>
    <col min="15377" max="15377" width="30.6640625" style="103" customWidth="1"/>
    <col min="15378" max="15378" width="8.109375" style="103" customWidth="1"/>
    <col min="15379" max="15616" width="9.109375" style="103"/>
    <col min="15617" max="15617" width="7" style="103" customWidth="1"/>
    <col min="15618" max="15618" width="30.5546875" style="103" customWidth="1"/>
    <col min="15619" max="15619" width="21.44140625" style="103" customWidth="1"/>
    <col min="15620" max="15620" width="30.88671875" style="103" customWidth="1"/>
    <col min="15621" max="15621" width="53.109375" style="103" customWidth="1"/>
    <col min="15622" max="15622" width="26.33203125" style="103" bestFit="1" customWidth="1"/>
    <col min="15623" max="15626" width="12.88671875" style="103" customWidth="1"/>
    <col min="15627" max="15627" width="11.6640625" style="103" customWidth="1"/>
    <col min="15628" max="15628" width="6.5546875" style="103" customWidth="1"/>
    <col min="15629" max="15629" width="5.44140625" style="103" customWidth="1"/>
    <col min="15630" max="15630" width="3" style="103" customWidth="1"/>
    <col min="15631" max="15631" width="9.44140625" style="103" customWidth="1"/>
    <col min="15632" max="15632" width="2.109375" style="103" customWidth="1"/>
    <col min="15633" max="15633" width="30.6640625" style="103" customWidth="1"/>
    <col min="15634" max="15634" width="8.109375" style="103" customWidth="1"/>
    <col min="15635" max="15872" width="9.109375" style="103"/>
    <col min="15873" max="15873" width="7" style="103" customWidth="1"/>
    <col min="15874" max="15874" width="30.5546875" style="103" customWidth="1"/>
    <col min="15875" max="15875" width="21.44140625" style="103" customWidth="1"/>
    <col min="15876" max="15876" width="30.88671875" style="103" customWidth="1"/>
    <col min="15877" max="15877" width="53.109375" style="103" customWidth="1"/>
    <col min="15878" max="15878" width="26.33203125" style="103" bestFit="1" customWidth="1"/>
    <col min="15879" max="15882" width="12.88671875" style="103" customWidth="1"/>
    <col min="15883" max="15883" width="11.6640625" style="103" customWidth="1"/>
    <col min="15884" max="15884" width="6.5546875" style="103" customWidth="1"/>
    <col min="15885" max="15885" width="5.44140625" style="103" customWidth="1"/>
    <col min="15886" max="15886" width="3" style="103" customWidth="1"/>
    <col min="15887" max="15887" width="9.44140625" style="103" customWidth="1"/>
    <col min="15888" max="15888" width="2.109375" style="103" customWidth="1"/>
    <col min="15889" max="15889" width="30.6640625" style="103" customWidth="1"/>
    <col min="15890" max="15890" width="8.109375" style="103" customWidth="1"/>
    <col min="15891" max="16128" width="9.109375" style="103"/>
    <col min="16129" max="16129" width="7" style="103" customWidth="1"/>
    <col min="16130" max="16130" width="30.5546875" style="103" customWidth="1"/>
    <col min="16131" max="16131" width="21.44140625" style="103" customWidth="1"/>
    <col min="16132" max="16132" width="30.88671875" style="103" customWidth="1"/>
    <col min="16133" max="16133" width="53.109375" style="103" customWidth="1"/>
    <col min="16134" max="16134" width="26.33203125" style="103" bestFit="1" customWidth="1"/>
    <col min="16135" max="16138" width="12.88671875" style="103" customWidth="1"/>
    <col min="16139" max="16139" width="11.6640625" style="103" customWidth="1"/>
    <col min="16140" max="16140" width="6.5546875" style="103" customWidth="1"/>
    <col min="16141" max="16141" width="5.44140625" style="103" customWidth="1"/>
    <col min="16142" max="16142" width="3" style="103" customWidth="1"/>
    <col min="16143" max="16143" width="9.44140625" style="103" customWidth="1"/>
    <col min="16144" max="16144" width="2.109375" style="103" customWidth="1"/>
    <col min="16145" max="16145" width="30.6640625" style="103" customWidth="1"/>
    <col min="16146" max="16146" width="8.109375" style="103" customWidth="1"/>
    <col min="16147" max="16379" width="9.109375" style="103"/>
    <col min="16380" max="16384" width="9.109375" style="103" customWidth="1"/>
  </cols>
  <sheetData>
    <row r="1" spans="1:8">
      <c r="A1" s="166" t="s">
        <v>135</v>
      </c>
      <c r="B1" s="166"/>
      <c r="C1" s="166"/>
      <c r="D1" s="189"/>
      <c r="E1" s="106"/>
    </row>
    <row r="2" spans="1:8">
      <c r="A2" s="167" t="s">
        <v>136</v>
      </c>
      <c r="B2" s="167"/>
      <c r="C2" s="167"/>
      <c r="D2" s="188"/>
    </row>
    <row r="4" spans="1:8" ht="18" customHeight="1">
      <c r="A4" s="168" t="s">
        <v>161</v>
      </c>
      <c r="B4" s="168"/>
      <c r="C4" s="168"/>
      <c r="D4" s="168"/>
      <c r="E4" s="168"/>
      <c r="F4" s="168"/>
    </row>
    <row r="5" spans="1:8">
      <c r="A5" s="103"/>
      <c r="B5" s="103"/>
      <c r="C5" s="105"/>
      <c r="D5" s="105"/>
      <c r="F5" s="190" t="s">
        <v>164</v>
      </c>
    </row>
    <row r="6" spans="1:8" s="144" customFormat="1" ht="34.799999999999997">
      <c r="A6" s="142" t="s">
        <v>5</v>
      </c>
      <c r="B6" s="142" t="s">
        <v>160</v>
      </c>
      <c r="C6" s="142" t="s">
        <v>137</v>
      </c>
      <c r="D6" s="142" t="s">
        <v>138</v>
      </c>
      <c r="E6" s="143" t="s">
        <v>139</v>
      </c>
      <c r="F6" s="143" t="s">
        <v>165</v>
      </c>
      <c r="G6" s="145"/>
      <c r="H6" s="145"/>
    </row>
    <row r="7" spans="1:8" s="126" customFormat="1" ht="15.6">
      <c r="A7" s="127" t="s">
        <v>141</v>
      </c>
      <c r="B7" s="127"/>
      <c r="C7" s="131"/>
      <c r="D7" s="132"/>
      <c r="E7" s="125"/>
      <c r="F7" s="125"/>
      <c r="G7" s="46"/>
      <c r="H7" s="46"/>
    </row>
    <row r="8" spans="1:8" s="126" customFormat="1" ht="15.6">
      <c r="A8" s="123" t="s">
        <v>144</v>
      </c>
      <c r="B8" s="123"/>
      <c r="C8" s="133"/>
      <c r="D8" s="130"/>
      <c r="E8" s="125"/>
      <c r="F8" s="125"/>
      <c r="G8" s="46"/>
      <c r="H8" s="46"/>
    </row>
    <row r="9" spans="1:8" s="126" customFormat="1" ht="15.6">
      <c r="A9" s="127" t="s">
        <v>145</v>
      </c>
      <c r="B9" s="127"/>
      <c r="C9" s="133"/>
      <c r="D9" s="130"/>
      <c r="E9" s="125"/>
      <c r="F9" s="125"/>
      <c r="G9" s="46"/>
      <c r="H9" s="46"/>
    </row>
    <row r="10" spans="1:8" s="126" customFormat="1" ht="15.6">
      <c r="A10" s="123" t="s">
        <v>146</v>
      </c>
      <c r="B10" s="123"/>
      <c r="C10" s="133"/>
      <c r="D10" s="130"/>
      <c r="E10" s="125"/>
      <c r="F10" s="125"/>
      <c r="G10" s="46"/>
      <c r="H10" s="46"/>
    </row>
    <row r="11" spans="1:8" s="126" customFormat="1" ht="15.6">
      <c r="A11" s="127" t="s">
        <v>147</v>
      </c>
      <c r="B11" s="127"/>
      <c r="C11" s="133"/>
      <c r="D11" s="130"/>
      <c r="E11" s="125"/>
      <c r="F11" s="125"/>
      <c r="G11" s="46"/>
      <c r="H11" s="46"/>
    </row>
    <row r="12" spans="1:8" s="126" customFormat="1" ht="15.6">
      <c r="A12" s="123" t="s">
        <v>142</v>
      </c>
      <c r="B12" s="123"/>
      <c r="C12" s="133"/>
      <c r="D12" s="130"/>
      <c r="E12" s="125"/>
      <c r="F12" s="125"/>
      <c r="G12" s="46"/>
      <c r="H12" s="46"/>
    </row>
    <row r="13" spans="1:8" s="126" customFormat="1" ht="33" customHeight="1">
      <c r="A13" s="127" t="s">
        <v>148</v>
      </c>
      <c r="B13" s="127"/>
      <c r="C13" s="122"/>
      <c r="D13" s="130"/>
      <c r="E13" s="125"/>
      <c r="F13" s="125"/>
      <c r="G13" s="46"/>
      <c r="H13" s="46"/>
    </row>
    <row r="14" spans="1:8" s="126" customFormat="1" ht="15.6">
      <c r="A14" s="123" t="s">
        <v>149</v>
      </c>
      <c r="B14" s="123"/>
      <c r="C14" s="122"/>
      <c r="D14" s="124"/>
      <c r="E14" s="125"/>
      <c r="F14" s="125"/>
      <c r="G14" s="46"/>
      <c r="H14" s="46"/>
    </row>
    <row r="15" spans="1:8" s="128" customFormat="1" ht="15.6">
      <c r="A15" s="127" t="s">
        <v>143</v>
      </c>
      <c r="B15" s="127"/>
      <c r="C15" s="122"/>
      <c r="D15" s="134"/>
      <c r="E15" s="125"/>
      <c r="F15" s="125"/>
      <c r="G15" s="129"/>
      <c r="H15" s="129"/>
    </row>
    <row r="16" spans="1:8" s="126" customFormat="1" ht="15.6">
      <c r="A16" s="123" t="s">
        <v>150</v>
      </c>
      <c r="B16" s="123"/>
      <c r="C16" s="135"/>
      <c r="D16" s="124"/>
      <c r="E16" s="138"/>
      <c r="F16" s="138"/>
      <c r="G16" s="46"/>
      <c r="H16" s="46"/>
    </row>
    <row r="17" spans="1:8" s="126" customFormat="1" ht="15.6">
      <c r="A17" s="127" t="s">
        <v>151</v>
      </c>
      <c r="B17" s="127"/>
      <c r="C17" s="135"/>
      <c r="D17" s="134"/>
      <c r="E17" s="138"/>
      <c r="F17" s="138"/>
      <c r="G17" s="46"/>
      <c r="H17" s="46"/>
    </row>
    <row r="18" spans="1:8" s="126" customFormat="1" ht="15.6">
      <c r="A18" s="123" t="s">
        <v>152</v>
      </c>
      <c r="B18" s="123"/>
      <c r="C18" s="135"/>
      <c r="D18" s="124"/>
      <c r="E18" s="138"/>
      <c r="F18" s="138"/>
      <c r="G18" s="46"/>
      <c r="H18" s="46"/>
    </row>
    <row r="19" spans="1:8" s="126" customFormat="1" ht="15.6">
      <c r="A19" s="127" t="s">
        <v>153</v>
      </c>
      <c r="B19" s="127"/>
      <c r="C19" s="135"/>
      <c r="D19" s="134"/>
      <c r="E19" s="138"/>
      <c r="F19" s="138"/>
      <c r="G19" s="46"/>
      <c r="H19" s="46"/>
    </row>
    <row r="20" spans="1:8" s="136" customFormat="1" ht="15.6">
      <c r="A20" s="123" t="s">
        <v>154</v>
      </c>
      <c r="B20" s="123"/>
      <c r="C20" s="135"/>
      <c r="D20" s="134"/>
      <c r="E20" s="138"/>
      <c r="F20" s="138"/>
      <c r="G20" s="137"/>
      <c r="H20" s="137"/>
    </row>
    <row r="21" spans="1:8" s="126" customFormat="1" ht="15.6">
      <c r="A21" s="127" t="s">
        <v>155</v>
      </c>
      <c r="B21" s="127"/>
      <c r="C21" s="135"/>
      <c r="D21" s="124"/>
      <c r="E21" s="138"/>
      <c r="F21" s="138"/>
      <c r="G21" s="46"/>
      <c r="H21" s="46"/>
    </row>
    <row r="22" spans="1:8" s="126" customFormat="1" ht="15.6">
      <c r="A22" s="123" t="s">
        <v>156</v>
      </c>
      <c r="B22" s="123"/>
      <c r="C22" s="135"/>
      <c r="D22" s="124"/>
      <c r="E22" s="138"/>
      <c r="F22" s="138"/>
      <c r="G22" s="46"/>
      <c r="H22" s="46"/>
    </row>
    <row r="23" spans="1:8" s="126" customFormat="1" ht="15.6">
      <c r="A23" s="127" t="s">
        <v>157</v>
      </c>
      <c r="B23" s="127"/>
      <c r="C23" s="135"/>
      <c r="D23" s="124"/>
      <c r="E23" s="138"/>
      <c r="F23" s="138"/>
      <c r="G23" s="46"/>
      <c r="H23" s="46"/>
    </row>
    <row r="24" spans="1:8" s="136" customFormat="1" ht="15.6">
      <c r="A24" s="123" t="s">
        <v>158</v>
      </c>
      <c r="B24" s="123"/>
      <c r="C24" s="135"/>
      <c r="D24" s="124"/>
      <c r="E24" s="138"/>
      <c r="F24" s="138"/>
      <c r="G24" s="137"/>
      <c r="H24" s="137"/>
    </row>
    <row r="25" spans="1:8">
      <c r="A25" s="107" t="s">
        <v>140</v>
      </c>
      <c r="B25" s="107"/>
      <c r="C25" s="107"/>
      <c r="D25" s="107"/>
      <c r="E25" s="139">
        <f>SUM(E7:E24)</f>
        <v>0</v>
      </c>
      <c r="F25" s="139"/>
    </row>
    <row r="26" spans="1:8" s="108" customFormat="1">
      <c r="A26" s="105" t="s">
        <v>159</v>
      </c>
      <c r="B26" s="105"/>
      <c r="C26" s="105"/>
      <c r="D26" s="105"/>
      <c r="E26" s="140"/>
      <c r="G26" s="109"/>
      <c r="H26" s="109"/>
    </row>
    <row r="27" spans="1:8">
      <c r="A27" s="110"/>
      <c r="B27" s="110"/>
      <c r="C27" s="111"/>
      <c r="D27" s="111"/>
      <c r="E27" s="120"/>
      <c r="F27" s="112"/>
    </row>
    <row r="28" spans="1:8">
      <c r="A28" s="167" t="s">
        <v>51</v>
      </c>
      <c r="B28" s="167"/>
      <c r="C28" s="121" t="s">
        <v>163</v>
      </c>
      <c r="D28" s="167" t="s">
        <v>162</v>
      </c>
      <c r="E28" s="167"/>
      <c r="F28" s="119" t="s">
        <v>48</v>
      </c>
    </row>
    <row r="29" spans="1:8">
      <c r="A29" s="110"/>
      <c r="B29" s="110"/>
      <c r="C29" s="113"/>
      <c r="D29" s="113"/>
    </row>
    <row r="30" spans="1:8">
      <c r="A30" s="110"/>
      <c r="B30" s="110"/>
      <c r="C30" s="113"/>
      <c r="D30" s="113"/>
    </row>
    <row r="32" spans="1:8" ht="6" customHeight="1"/>
    <row r="33" spans="1:20" s="102" customFormat="1">
      <c r="A33" s="165"/>
      <c r="B33" s="165"/>
      <c r="C33" s="165"/>
      <c r="D33" s="165"/>
      <c r="F33" s="116"/>
      <c r="G33" s="116"/>
      <c r="H33" s="117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</row>
    <row r="34" spans="1:20">
      <c r="A34" s="103"/>
      <c r="B34" s="103"/>
      <c r="C34" s="103"/>
      <c r="D34" s="103"/>
      <c r="E34" s="141"/>
    </row>
  </sheetData>
  <sortState xmlns:xlrd2="http://schemas.microsoft.com/office/spreadsheetml/2017/richdata2" ref="A8:E93">
    <sortCondition ref="D8:D93"/>
  </sortState>
  <mergeCells count="6">
    <mergeCell ref="A1:C1"/>
    <mergeCell ref="A2:C2"/>
    <mergeCell ref="A4:F4"/>
    <mergeCell ref="D28:E28"/>
    <mergeCell ref="A33:D33"/>
    <mergeCell ref="A28:B28"/>
  </mergeCells>
  <pageMargins left="0.48" right="0.32" top="0.6" bottom="0.35" header="0.3" footer="0.3"/>
  <pageSetup paperSize="9" scale="85" orientation="landscape" r:id="rId1"/>
  <ignoredErrors>
    <ignoredError sqref="E2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zoomScale="80" zoomScaleNormal="80" workbookViewId="0">
      <selection activeCell="B12" sqref="B12"/>
    </sheetView>
  </sheetViews>
  <sheetFormatPr defaultColWidth="9.109375" defaultRowHeight="16.8"/>
  <cols>
    <col min="1" max="1" width="6.44140625" style="2" customWidth="1"/>
    <col min="2" max="2" width="28.44140625" style="2" customWidth="1"/>
    <col min="3" max="3" width="29.6640625" style="2" customWidth="1"/>
    <col min="4" max="4" width="69.109375" style="2" customWidth="1"/>
    <col min="5" max="5" width="8.33203125" style="2" customWidth="1"/>
    <col min="6" max="6" width="13" style="2" hidden="1" customWidth="1"/>
    <col min="7" max="7" width="9.44140625" style="2" customWidth="1"/>
    <col min="8" max="8" width="9.88671875" style="2" customWidth="1"/>
    <col min="9" max="9" width="17.88671875" style="2" customWidth="1"/>
    <col min="10" max="16384" width="9.109375" style="2"/>
  </cols>
  <sheetData>
    <row r="1" spans="1:11" ht="39" customHeight="1">
      <c r="A1" s="174" t="s">
        <v>0</v>
      </c>
      <c r="B1" s="174"/>
      <c r="C1" s="174"/>
      <c r="D1" s="3"/>
      <c r="E1" s="175" t="s">
        <v>74</v>
      </c>
      <c r="F1" s="175"/>
      <c r="G1" s="175"/>
      <c r="H1" s="175"/>
      <c r="I1" s="175"/>
    </row>
    <row r="2" spans="1:11">
      <c r="A2" s="176"/>
      <c r="B2" s="176"/>
      <c r="C2" s="4"/>
      <c r="D2" s="5"/>
      <c r="E2" s="5" t="s">
        <v>75</v>
      </c>
      <c r="F2" s="5"/>
      <c r="G2" s="5"/>
      <c r="H2" s="5"/>
      <c r="I2" s="5"/>
    </row>
    <row r="4" spans="1:11" ht="17.399999999999999">
      <c r="B4" s="177" t="s">
        <v>76</v>
      </c>
      <c r="C4" s="177"/>
      <c r="D4" s="177"/>
      <c r="E4" s="6"/>
      <c r="F4" s="6"/>
      <c r="G4" s="6"/>
      <c r="H4" s="6"/>
      <c r="I4" s="6"/>
      <c r="J4" s="6"/>
    </row>
    <row r="6" spans="1:11" s="1" customFormat="1" ht="35.1" customHeight="1">
      <c r="A6" s="7" t="s">
        <v>5</v>
      </c>
      <c r="B6" s="7" t="s">
        <v>59</v>
      </c>
      <c r="C6" s="7" t="s">
        <v>7</v>
      </c>
      <c r="D6" s="7" t="s">
        <v>77</v>
      </c>
      <c r="E6" s="7" t="s">
        <v>12</v>
      </c>
      <c r="F6" s="7">
        <v>1</v>
      </c>
      <c r="G6" s="7" t="s">
        <v>13</v>
      </c>
      <c r="H6" s="7" t="s">
        <v>14</v>
      </c>
      <c r="I6" s="7" t="s">
        <v>15</v>
      </c>
    </row>
    <row r="7" spans="1:11" ht="35.1" customHeight="1">
      <c r="A7" s="15">
        <v>1</v>
      </c>
      <c r="B7" s="171" t="s">
        <v>78</v>
      </c>
      <c r="C7" s="171" t="s">
        <v>73</v>
      </c>
      <c r="D7" s="12" t="s">
        <v>79</v>
      </c>
      <c r="E7" s="12">
        <v>1</v>
      </c>
      <c r="F7" s="12">
        <v>1</v>
      </c>
      <c r="G7" s="12">
        <v>400</v>
      </c>
      <c r="H7" s="12">
        <f>E7*G7</f>
        <v>400</v>
      </c>
      <c r="I7" s="12"/>
      <c r="K7" s="31"/>
    </row>
    <row r="8" spans="1:11">
      <c r="A8" s="15">
        <v>2</v>
      </c>
      <c r="B8" s="172"/>
      <c r="C8" s="172"/>
      <c r="D8" s="11" t="s">
        <v>80</v>
      </c>
      <c r="E8" s="12">
        <v>1</v>
      </c>
      <c r="F8" s="12"/>
      <c r="G8" s="12">
        <v>400</v>
      </c>
      <c r="H8" s="12">
        <v>400</v>
      </c>
      <c r="I8" s="12"/>
    </row>
    <row r="9" spans="1:11" s="32" customFormat="1" ht="35.1" customHeight="1">
      <c r="A9" s="34">
        <v>3</v>
      </c>
      <c r="B9" s="35" t="s">
        <v>81</v>
      </c>
      <c r="C9" s="35"/>
      <c r="D9" s="36" t="s">
        <v>82</v>
      </c>
      <c r="E9" s="35">
        <v>1</v>
      </c>
      <c r="F9" s="35">
        <v>1</v>
      </c>
      <c r="G9" s="35">
        <v>400</v>
      </c>
      <c r="H9" s="35">
        <f>E9*G9</f>
        <v>400</v>
      </c>
      <c r="I9" s="35"/>
    </row>
    <row r="10" spans="1:11" s="32" customFormat="1" ht="35.1" customHeight="1">
      <c r="A10" s="37">
        <v>4</v>
      </c>
      <c r="B10" s="35" t="s">
        <v>83</v>
      </c>
      <c r="C10" s="35"/>
      <c r="D10" s="36" t="s">
        <v>84</v>
      </c>
      <c r="E10" s="35">
        <v>1</v>
      </c>
      <c r="F10" s="35">
        <v>1</v>
      </c>
      <c r="G10" s="35">
        <v>400</v>
      </c>
      <c r="H10" s="35">
        <f>E10*G10</f>
        <v>400</v>
      </c>
      <c r="I10" s="35"/>
    </row>
    <row r="11" spans="1:11" ht="54.75" customHeight="1">
      <c r="A11" s="8">
        <v>5</v>
      </c>
      <c r="B11" s="12" t="s">
        <v>85</v>
      </c>
      <c r="C11" s="11" t="s">
        <v>86</v>
      </c>
      <c r="D11" s="11" t="s">
        <v>87</v>
      </c>
      <c r="E11" s="12">
        <v>1</v>
      </c>
      <c r="F11" s="12">
        <v>1</v>
      </c>
      <c r="G11" s="12">
        <v>400</v>
      </c>
      <c r="H11" s="12">
        <f>E11*G11</f>
        <v>400</v>
      </c>
      <c r="I11" s="12"/>
    </row>
    <row r="12" spans="1:11" ht="44.25" customHeight="1">
      <c r="A12" s="15">
        <v>6</v>
      </c>
      <c r="B12" s="16" t="s">
        <v>88</v>
      </c>
      <c r="C12" s="16"/>
      <c r="D12" s="16" t="s">
        <v>89</v>
      </c>
      <c r="E12" s="12">
        <v>1</v>
      </c>
      <c r="F12" s="12">
        <v>1</v>
      </c>
      <c r="G12" s="12">
        <v>400</v>
      </c>
      <c r="H12" s="12">
        <v>400</v>
      </c>
      <c r="I12" s="12"/>
    </row>
    <row r="13" spans="1:11" s="1" customFormat="1" ht="35.1" customHeight="1">
      <c r="A13" s="8">
        <v>7</v>
      </c>
      <c r="B13" s="19" t="s">
        <v>90</v>
      </c>
      <c r="C13" s="19"/>
      <c r="D13" s="19" t="s">
        <v>91</v>
      </c>
      <c r="E13" s="21">
        <v>1</v>
      </c>
      <c r="F13" s="21">
        <v>1</v>
      </c>
      <c r="G13" s="21">
        <v>400</v>
      </c>
      <c r="H13" s="21">
        <v>400</v>
      </c>
      <c r="I13" s="21"/>
    </row>
    <row r="14" spans="1:11" ht="27.6">
      <c r="A14" s="15">
        <v>8</v>
      </c>
      <c r="B14" s="16" t="s">
        <v>92</v>
      </c>
      <c r="C14" s="16"/>
      <c r="D14" s="16" t="s">
        <v>93</v>
      </c>
      <c r="E14" s="12">
        <v>1</v>
      </c>
      <c r="F14" s="12">
        <v>1</v>
      </c>
      <c r="G14" s="12">
        <v>400</v>
      </c>
      <c r="H14" s="12">
        <v>400</v>
      </c>
      <c r="I14" s="12"/>
    </row>
    <row r="15" spans="1:11" s="32" customFormat="1" ht="27.6">
      <c r="A15" s="34">
        <v>9</v>
      </c>
      <c r="B15" s="36" t="s">
        <v>94</v>
      </c>
      <c r="C15" s="36" t="s">
        <v>95</v>
      </c>
      <c r="D15" s="36" t="s">
        <v>96</v>
      </c>
      <c r="E15" s="35">
        <v>1</v>
      </c>
      <c r="F15" s="35">
        <v>1</v>
      </c>
      <c r="G15" s="35">
        <v>400</v>
      </c>
      <c r="H15" s="35">
        <v>400</v>
      </c>
      <c r="I15" s="35"/>
    </row>
    <row r="16" spans="1:11" s="33" customFormat="1" ht="27.6">
      <c r="A16" s="34">
        <v>10</v>
      </c>
      <c r="B16" s="38" t="s">
        <v>97</v>
      </c>
      <c r="C16" s="38" t="s">
        <v>98</v>
      </c>
      <c r="D16" s="38" t="s">
        <v>99</v>
      </c>
      <c r="E16" s="39">
        <v>1</v>
      </c>
      <c r="F16" s="39">
        <v>1</v>
      </c>
      <c r="G16" s="39">
        <v>400</v>
      </c>
      <c r="H16" s="39">
        <v>400</v>
      </c>
      <c r="I16" s="39"/>
    </row>
    <row r="17" spans="1:9" s="33" customFormat="1" ht="27.6">
      <c r="A17" s="37">
        <v>11</v>
      </c>
      <c r="B17" s="38" t="s">
        <v>100</v>
      </c>
      <c r="C17" s="20" t="s">
        <v>73</v>
      </c>
      <c r="D17" s="20" t="s">
        <v>101</v>
      </c>
      <c r="E17" s="39">
        <v>1</v>
      </c>
      <c r="F17" s="39">
        <v>1</v>
      </c>
      <c r="G17" s="39">
        <v>400</v>
      </c>
      <c r="H17" s="39">
        <v>400</v>
      </c>
      <c r="I17" s="39"/>
    </row>
    <row r="18" spans="1:9" s="32" customFormat="1" ht="27.6">
      <c r="A18" s="34">
        <v>12</v>
      </c>
      <c r="B18" s="36" t="s">
        <v>102</v>
      </c>
      <c r="C18" s="36" t="s">
        <v>103</v>
      </c>
      <c r="D18" s="17" t="s">
        <v>104</v>
      </c>
      <c r="E18" s="35">
        <v>1</v>
      </c>
      <c r="F18" s="35">
        <v>1</v>
      </c>
      <c r="G18" s="35">
        <v>600</v>
      </c>
      <c r="H18" s="35">
        <v>600</v>
      </c>
      <c r="I18" s="35"/>
    </row>
    <row r="19" spans="1:9" s="32" customFormat="1" ht="27.6">
      <c r="A19" s="37">
        <v>13</v>
      </c>
      <c r="B19" s="36" t="s">
        <v>105</v>
      </c>
      <c r="C19" s="36" t="s">
        <v>73</v>
      </c>
      <c r="D19" s="17" t="s">
        <v>106</v>
      </c>
      <c r="E19" s="35">
        <v>1</v>
      </c>
      <c r="F19" s="35">
        <v>1</v>
      </c>
      <c r="G19" s="35">
        <v>400</v>
      </c>
      <c r="H19" s="35">
        <v>400</v>
      </c>
      <c r="I19" s="35"/>
    </row>
    <row r="20" spans="1:9" ht="27.6">
      <c r="A20" s="8">
        <v>14</v>
      </c>
      <c r="B20" s="2" t="s">
        <v>107</v>
      </c>
      <c r="D20" s="14" t="s">
        <v>108</v>
      </c>
      <c r="E20" s="12">
        <v>1</v>
      </c>
      <c r="F20" s="12"/>
      <c r="G20" s="12"/>
      <c r="H20" s="12"/>
      <c r="I20" s="12"/>
    </row>
    <row r="21" spans="1:9">
      <c r="A21" s="15">
        <v>15</v>
      </c>
      <c r="B21" s="11" t="s">
        <v>109</v>
      </c>
      <c r="C21" s="11" t="s">
        <v>103</v>
      </c>
      <c r="D21" s="14" t="s">
        <v>110</v>
      </c>
      <c r="E21" s="12">
        <v>1</v>
      </c>
      <c r="F21" s="12"/>
      <c r="G21" s="12"/>
      <c r="H21" s="12"/>
      <c r="I21" s="12"/>
    </row>
    <row r="22" spans="1:9">
      <c r="A22" s="178" t="s">
        <v>46</v>
      </c>
      <c r="B22" s="179"/>
      <c r="C22" s="179"/>
      <c r="D22" s="179"/>
      <c r="E22" s="22">
        <f>SUM(E7:E21)</f>
        <v>15</v>
      </c>
      <c r="F22" s="22"/>
      <c r="G22" s="22"/>
      <c r="H22" s="22">
        <f>SUM(H7:H21)</f>
        <v>5400</v>
      </c>
      <c r="I22" s="22"/>
    </row>
    <row r="23" spans="1:9">
      <c r="A23" s="173" t="s">
        <v>111</v>
      </c>
      <c r="B23" s="173"/>
      <c r="C23" s="173"/>
      <c r="D23" s="173"/>
      <c r="E23" s="23"/>
      <c r="F23" s="23"/>
      <c r="G23" s="24"/>
      <c r="H23" s="24"/>
      <c r="I23" s="24"/>
    </row>
    <row r="24" spans="1:9">
      <c r="A24" s="25"/>
      <c r="B24" s="26"/>
      <c r="C24" s="26"/>
      <c r="D24" s="27"/>
      <c r="E24" s="26"/>
      <c r="F24" s="26"/>
      <c r="G24" s="26"/>
      <c r="H24" s="26"/>
      <c r="I24" s="26"/>
    </row>
    <row r="25" spans="1:9">
      <c r="A25" s="169" t="s">
        <v>48</v>
      </c>
      <c r="B25" s="169"/>
      <c r="C25" s="169" t="s">
        <v>112</v>
      </c>
      <c r="D25" s="169"/>
      <c r="E25" s="170" t="s">
        <v>51</v>
      </c>
      <c r="F25" s="170"/>
      <c r="G25" s="170"/>
      <c r="H25" s="170"/>
      <c r="I25" s="170"/>
    </row>
    <row r="26" spans="1:9">
      <c r="A26" s="28"/>
      <c r="B26" s="169"/>
      <c r="C26" s="169"/>
      <c r="D26" s="169"/>
      <c r="E26" s="29"/>
      <c r="F26" s="29"/>
      <c r="G26" s="26"/>
      <c r="H26" s="26"/>
      <c r="I26" s="26"/>
    </row>
    <row r="27" spans="1:9">
      <c r="A27" s="28"/>
      <c r="B27" s="28"/>
      <c r="C27" s="28"/>
      <c r="D27" s="28"/>
      <c r="E27" s="29"/>
      <c r="F27" s="29"/>
      <c r="G27" s="26"/>
      <c r="H27" s="26"/>
      <c r="I27" s="26"/>
    </row>
    <row r="28" spans="1:9">
      <c r="A28" s="169" t="s">
        <v>52</v>
      </c>
      <c r="B28" s="169"/>
      <c r="C28" s="169" t="s">
        <v>113</v>
      </c>
      <c r="D28" s="169"/>
      <c r="E28" s="170" t="s">
        <v>54</v>
      </c>
      <c r="F28" s="170"/>
      <c r="G28" s="170"/>
      <c r="H28" s="170"/>
      <c r="I28" s="170"/>
    </row>
    <row r="29" spans="1:9">
      <c r="A29" s="30"/>
      <c r="B29" s="30"/>
      <c r="C29" s="30"/>
      <c r="D29" s="30"/>
      <c r="E29" s="30"/>
      <c r="F29" s="30"/>
      <c r="G29" s="30"/>
      <c r="H29" s="30"/>
      <c r="I29" s="30"/>
    </row>
    <row r="30" spans="1:9">
      <c r="A30" s="30"/>
      <c r="B30" s="30"/>
      <c r="C30" s="30"/>
      <c r="D30" s="30"/>
      <c r="E30" s="30"/>
      <c r="F30" s="30"/>
      <c r="G30" s="30"/>
      <c r="H30" s="30"/>
      <c r="I30" s="30"/>
    </row>
    <row r="31" spans="1:9">
      <c r="A31" s="30"/>
      <c r="B31" s="30"/>
      <c r="C31" s="30"/>
      <c r="D31" s="30"/>
      <c r="E31" s="30"/>
      <c r="F31" s="30"/>
      <c r="G31" s="30"/>
      <c r="H31" s="30"/>
      <c r="I31" s="30"/>
    </row>
  </sheetData>
  <mergeCells count="15">
    <mergeCell ref="A1:C1"/>
    <mergeCell ref="E1:I1"/>
    <mergeCell ref="A2:B2"/>
    <mergeCell ref="B4:D4"/>
    <mergeCell ref="A22:D22"/>
    <mergeCell ref="A28:B28"/>
    <mergeCell ref="C28:D28"/>
    <mergeCell ref="E28:I28"/>
    <mergeCell ref="B7:B8"/>
    <mergeCell ref="C7:C8"/>
    <mergeCell ref="A23:D23"/>
    <mergeCell ref="A25:B25"/>
    <mergeCell ref="C25:D25"/>
    <mergeCell ref="E25:I25"/>
    <mergeCell ref="B26:D2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"/>
  <sheetViews>
    <sheetView topLeftCell="A7" zoomScale="80" zoomScaleNormal="80" workbookViewId="0">
      <selection activeCell="D23" sqref="D23"/>
    </sheetView>
  </sheetViews>
  <sheetFormatPr defaultColWidth="9.109375" defaultRowHeight="16.8"/>
  <cols>
    <col min="1" max="1" width="6.44140625" style="2" customWidth="1"/>
    <col min="2" max="2" width="28.44140625" style="2" customWidth="1"/>
    <col min="3" max="3" width="31" style="2" customWidth="1"/>
    <col min="4" max="4" width="69.109375" style="2" customWidth="1"/>
    <col min="5" max="5" width="8.33203125" style="2" customWidth="1"/>
    <col min="6" max="6" width="13" style="2" hidden="1" customWidth="1"/>
    <col min="7" max="7" width="9.44140625" style="2" customWidth="1"/>
    <col min="8" max="8" width="9.88671875" style="2" customWidth="1"/>
    <col min="9" max="9" width="17.88671875" style="2" customWidth="1"/>
    <col min="10" max="16384" width="9.109375" style="2"/>
  </cols>
  <sheetData>
    <row r="1" spans="1:11" ht="39" customHeight="1">
      <c r="A1" s="174" t="s">
        <v>0</v>
      </c>
      <c r="B1" s="174"/>
      <c r="C1" s="174"/>
      <c r="D1" s="3"/>
      <c r="E1" s="175" t="s">
        <v>74</v>
      </c>
      <c r="F1" s="175"/>
      <c r="G1" s="175"/>
      <c r="H1" s="175"/>
      <c r="I1" s="175"/>
    </row>
    <row r="2" spans="1:11">
      <c r="A2" s="176"/>
      <c r="B2" s="176"/>
      <c r="C2" s="4"/>
      <c r="D2" s="5"/>
      <c r="E2" s="5" t="s">
        <v>75</v>
      </c>
      <c r="F2" s="5"/>
      <c r="G2" s="5"/>
      <c r="H2" s="5"/>
      <c r="I2" s="5"/>
    </row>
    <row r="4" spans="1:11" ht="17.399999999999999">
      <c r="B4" s="177" t="s">
        <v>76</v>
      </c>
      <c r="C4" s="177"/>
      <c r="D4" s="177"/>
      <c r="E4" s="6"/>
      <c r="F4" s="6"/>
      <c r="G4" s="6"/>
      <c r="H4" s="6"/>
      <c r="I4" s="6"/>
      <c r="J4" s="6"/>
    </row>
    <row r="6" spans="1:11" s="1" customFormat="1" ht="35.1" customHeight="1">
      <c r="A6" s="7" t="s">
        <v>5</v>
      </c>
      <c r="B6" s="7" t="s">
        <v>59</v>
      </c>
      <c r="C6" s="7" t="s">
        <v>7</v>
      </c>
      <c r="D6" s="7" t="s">
        <v>77</v>
      </c>
      <c r="E6" s="7" t="s">
        <v>12</v>
      </c>
      <c r="F6" s="7">
        <v>1</v>
      </c>
      <c r="G6" s="7" t="s">
        <v>13</v>
      </c>
      <c r="H6" s="7" t="s">
        <v>14</v>
      </c>
      <c r="I6" s="7" t="s">
        <v>15</v>
      </c>
    </row>
    <row r="7" spans="1:11" ht="35.1" customHeight="1">
      <c r="A7" s="8">
        <v>1</v>
      </c>
      <c r="B7" s="9" t="s">
        <v>114</v>
      </c>
      <c r="C7" s="10" t="s">
        <v>115</v>
      </c>
      <c r="D7" s="11" t="s">
        <v>116</v>
      </c>
      <c r="E7" s="12">
        <v>1</v>
      </c>
      <c r="F7" s="12">
        <v>1</v>
      </c>
      <c r="G7" s="12">
        <v>400</v>
      </c>
      <c r="H7" s="12">
        <f>E7*G7</f>
        <v>400</v>
      </c>
      <c r="I7" s="12"/>
      <c r="K7" s="31"/>
    </row>
    <row r="8" spans="1:11" ht="35.1" customHeight="1">
      <c r="A8" s="8">
        <v>2</v>
      </c>
      <c r="B8" s="13" t="s">
        <v>117</v>
      </c>
      <c r="C8" s="13" t="s">
        <v>95</v>
      </c>
      <c r="D8" s="14" t="s">
        <v>118</v>
      </c>
      <c r="E8" s="12">
        <v>1</v>
      </c>
      <c r="F8" s="12">
        <v>1</v>
      </c>
      <c r="G8" s="12">
        <v>400</v>
      </c>
      <c r="H8" s="12">
        <v>400</v>
      </c>
      <c r="I8" s="12"/>
    </row>
    <row r="9" spans="1:11" ht="54.75" customHeight="1">
      <c r="A9" s="180">
        <v>3</v>
      </c>
      <c r="B9" s="171" t="s">
        <v>119</v>
      </c>
      <c r="C9" s="171" t="s">
        <v>103</v>
      </c>
      <c r="D9" s="14" t="s">
        <v>108</v>
      </c>
      <c r="E9" s="186">
        <v>2</v>
      </c>
      <c r="F9" s="12"/>
      <c r="G9" s="12">
        <v>400</v>
      </c>
      <c r="H9" s="186">
        <v>800</v>
      </c>
      <c r="I9" s="182"/>
    </row>
    <row r="10" spans="1:11" ht="44.25" customHeight="1">
      <c r="A10" s="181"/>
      <c r="B10" s="172"/>
      <c r="C10" s="172"/>
      <c r="D10" s="11" t="s">
        <v>120</v>
      </c>
      <c r="E10" s="187"/>
      <c r="F10" s="12">
        <v>1</v>
      </c>
      <c r="G10" s="12">
        <v>400</v>
      </c>
      <c r="H10" s="187"/>
      <c r="I10" s="183"/>
    </row>
    <row r="11" spans="1:11" s="1" customFormat="1" ht="45" customHeight="1">
      <c r="A11" s="180">
        <v>4</v>
      </c>
      <c r="B11" s="171" t="s">
        <v>85</v>
      </c>
      <c r="C11" s="184" t="s">
        <v>86</v>
      </c>
      <c r="D11" s="11" t="s">
        <v>87</v>
      </c>
      <c r="E11" s="186">
        <v>2</v>
      </c>
      <c r="F11" s="12">
        <v>1</v>
      </c>
      <c r="G11" s="12">
        <v>400</v>
      </c>
      <c r="H11" s="186">
        <v>800</v>
      </c>
      <c r="I11" s="182"/>
    </row>
    <row r="12" spans="1:11" ht="35.1" customHeight="1">
      <c r="A12" s="181"/>
      <c r="B12" s="172"/>
      <c r="C12" s="185"/>
      <c r="D12" s="14" t="s">
        <v>121</v>
      </c>
      <c r="E12" s="187"/>
      <c r="F12" s="12"/>
      <c r="G12" s="12">
        <v>400</v>
      </c>
      <c r="H12" s="187"/>
      <c r="I12" s="183"/>
    </row>
    <row r="13" spans="1:11" ht="35.1" customHeight="1">
      <c r="A13" s="182">
        <v>5</v>
      </c>
      <c r="B13" s="171" t="s">
        <v>78</v>
      </c>
      <c r="C13" s="171" t="s">
        <v>73</v>
      </c>
      <c r="D13" s="12" t="s">
        <v>79</v>
      </c>
      <c r="E13" s="186">
        <v>2</v>
      </c>
      <c r="F13" s="12">
        <v>1</v>
      </c>
      <c r="G13" s="12">
        <v>400</v>
      </c>
      <c r="H13" s="186">
        <v>800</v>
      </c>
      <c r="I13" s="182"/>
    </row>
    <row r="14" spans="1:11" ht="35.1" customHeight="1">
      <c r="A14" s="183"/>
      <c r="B14" s="172"/>
      <c r="C14" s="172"/>
      <c r="D14" s="11" t="s">
        <v>80</v>
      </c>
      <c r="E14" s="187"/>
      <c r="F14" s="12"/>
      <c r="G14" s="12">
        <v>400</v>
      </c>
      <c r="H14" s="187"/>
      <c r="I14" s="183"/>
    </row>
    <row r="15" spans="1:11" ht="35.1" customHeight="1">
      <c r="A15" s="15">
        <v>6</v>
      </c>
      <c r="B15" s="16" t="s">
        <v>88</v>
      </c>
      <c r="C15" s="17"/>
      <c r="D15" s="16" t="s">
        <v>89</v>
      </c>
      <c r="E15" s="12">
        <v>1</v>
      </c>
      <c r="F15" s="12">
        <v>1</v>
      </c>
      <c r="G15" s="12">
        <v>400</v>
      </c>
      <c r="H15" s="12">
        <v>400</v>
      </c>
      <c r="I15" s="12"/>
    </row>
    <row r="16" spans="1:11" ht="35.1" customHeight="1">
      <c r="A16" s="8">
        <v>7</v>
      </c>
      <c r="B16" s="12" t="s">
        <v>122</v>
      </c>
      <c r="C16" s="18" t="s">
        <v>123</v>
      </c>
      <c r="D16" s="11" t="s">
        <v>124</v>
      </c>
      <c r="E16" s="12">
        <v>1</v>
      </c>
      <c r="F16" s="12">
        <v>1</v>
      </c>
      <c r="G16" s="12">
        <v>400</v>
      </c>
      <c r="H16" s="12">
        <f>E16*G16</f>
        <v>400</v>
      </c>
      <c r="I16" s="12"/>
    </row>
    <row r="17" spans="1:9" ht="35.1" customHeight="1">
      <c r="A17" s="15">
        <v>8</v>
      </c>
      <c r="B17" s="16" t="s">
        <v>92</v>
      </c>
      <c r="C17" s="17"/>
      <c r="D17" s="16" t="s">
        <v>93</v>
      </c>
      <c r="E17" s="12">
        <v>1</v>
      </c>
      <c r="F17" s="12">
        <v>1</v>
      </c>
      <c r="G17" s="12">
        <v>400</v>
      </c>
      <c r="H17" s="12">
        <v>400</v>
      </c>
      <c r="I17" s="12"/>
    </row>
    <row r="18" spans="1:9" ht="35.1" customHeight="1">
      <c r="A18" s="8">
        <v>9</v>
      </c>
      <c r="B18" s="12" t="s">
        <v>125</v>
      </c>
      <c r="C18" s="18" t="s">
        <v>126</v>
      </c>
      <c r="D18" s="14" t="s">
        <v>127</v>
      </c>
      <c r="E18" s="12">
        <v>1</v>
      </c>
      <c r="F18" s="12"/>
      <c r="G18" s="12">
        <v>400</v>
      </c>
      <c r="H18" s="12">
        <v>400</v>
      </c>
      <c r="I18" s="12"/>
    </row>
    <row r="19" spans="1:9" ht="35.1" customHeight="1">
      <c r="A19" s="8">
        <v>10</v>
      </c>
      <c r="B19" s="11" t="s">
        <v>128</v>
      </c>
      <c r="C19" s="14" t="s">
        <v>73</v>
      </c>
      <c r="D19" s="18" t="s">
        <v>129</v>
      </c>
      <c r="E19" s="12">
        <v>1</v>
      </c>
      <c r="F19" s="12">
        <v>1</v>
      </c>
      <c r="G19" s="12">
        <v>400</v>
      </c>
      <c r="H19" s="12">
        <v>400</v>
      </c>
      <c r="I19" s="12"/>
    </row>
    <row r="20" spans="1:9" ht="35.1" customHeight="1">
      <c r="A20" s="8">
        <v>11</v>
      </c>
      <c r="B20" s="11" t="s">
        <v>130</v>
      </c>
      <c r="C20" s="14" t="s">
        <v>73</v>
      </c>
      <c r="D20" s="18" t="s">
        <v>131</v>
      </c>
      <c r="E20" s="12">
        <v>1</v>
      </c>
      <c r="F20" s="12">
        <v>1</v>
      </c>
      <c r="G20" s="12">
        <v>600</v>
      </c>
      <c r="H20" s="12">
        <v>600</v>
      </c>
      <c r="I20" s="12"/>
    </row>
    <row r="21" spans="1:9" ht="35.1" customHeight="1">
      <c r="A21" s="8">
        <v>12</v>
      </c>
      <c r="B21" s="19" t="s">
        <v>90</v>
      </c>
      <c r="C21" s="20"/>
      <c r="D21" s="19" t="s">
        <v>91</v>
      </c>
      <c r="E21" s="21">
        <v>1</v>
      </c>
      <c r="F21" s="21">
        <v>1</v>
      </c>
      <c r="G21" s="21">
        <v>400</v>
      </c>
      <c r="H21" s="21">
        <v>400</v>
      </c>
      <c r="I21" s="21"/>
    </row>
    <row r="22" spans="1:9" ht="35.1" customHeight="1">
      <c r="A22" s="8">
        <v>13</v>
      </c>
      <c r="B22" s="12" t="s">
        <v>132</v>
      </c>
      <c r="C22" s="18" t="s">
        <v>73</v>
      </c>
      <c r="D22" s="14" t="s">
        <v>133</v>
      </c>
      <c r="E22" s="12">
        <v>1</v>
      </c>
      <c r="F22" s="12"/>
      <c r="G22" s="12">
        <v>400</v>
      </c>
      <c r="H22" s="12">
        <v>400</v>
      </c>
      <c r="I22" s="12"/>
    </row>
    <row r="23" spans="1:9" ht="35.1" customHeight="1">
      <c r="A23" s="15">
        <v>14</v>
      </c>
      <c r="B23" s="11" t="s">
        <v>109</v>
      </c>
      <c r="C23" s="14" t="s">
        <v>103</v>
      </c>
      <c r="D23" s="14" t="s">
        <v>110</v>
      </c>
      <c r="E23" s="12">
        <v>1</v>
      </c>
      <c r="F23" s="12"/>
      <c r="G23" s="12">
        <v>400</v>
      </c>
      <c r="H23" s="12">
        <v>400</v>
      </c>
      <c r="I23" s="12"/>
    </row>
    <row r="24" spans="1:9">
      <c r="A24" s="178" t="s">
        <v>46</v>
      </c>
      <c r="B24" s="179"/>
      <c r="C24" s="179"/>
      <c r="D24" s="179"/>
      <c r="E24" s="22">
        <f>SUM(E7:E23)</f>
        <v>17</v>
      </c>
      <c r="F24" s="22"/>
      <c r="G24" s="22"/>
      <c r="H24" s="22">
        <f>SUM(H7:H23)</f>
        <v>7000</v>
      </c>
      <c r="I24" s="22"/>
    </row>
    <row r="25" spans="1:9">
      <c r="A25" s="173" t="s">
        <v>134</v>
      </c>
      <c r="B25" s="173"/>
      <c r="C25" s="173"/>
      <c r="D25" s="173"/>
      <c r="E25" s="23"/>
      <c r="F25" s="23"/>
      <c r="G25" s="24"/>
      <c r="H25" s="24"/>
      <c r="I25" s="24"/>
    </row>
    <row r="26" spans="1:9">
      <c r="A26" s="25"/>
      <c r="B26" s="26"/>
      <c r="C26" s="26"/>
      <c r="D26" s="27"/>
      <c r="E26" s="26"/>
      <c r="F26" s="26"/>
      <c r="G26" s="26"/>
      <c r="H26" s="26"/>
      <c r="I26" s="26"/>
    </row>
    <row r="27" spans="1:9">
      <c r="A27" s="169" t="s">
        <v>48</v>
      </c>
      <c r="B27" s="169"/>
      <c r="C27" s="169" t="s">
        <v>112</v>
      </c>
      <c r="D27" s="169"/>
      <c r="E27" s="170" t="s">
        <v>51</v>
      </c>
      <c r="F27" s="170"/>
      <c r="G27" s="170"/>
      <c r="H27" s="170"/>
      <c r="I27" s="170"/>
    </row>
    <row r="28" spans="1:9">
      <c r="A28" s="28"/>
      <c r="B28" s="169"/>
      <c r="C28" s="169"/>
      <c r="D28" s="169"/>
      <c r="E28" s="29"/>
      <c r="F28" s="29"/>
      <c r="G28" s="26"/>
      <c r="H28" s="26"/>
      <c r="I28" s="26"/>
    </row>
    <row r="29" spans="1:9">
      <c r="A29" s="28"/>
      <c r="B29" s="28"/>
      <c r="C29" s="28"/>
      <c r="D29" s="28"/>
      <c r="E29" s="29"/>
      <c r="F29" s="29"/>
      <c r="G29" s="26"/>
      <c r="H29" s="26"/>
      <c r="I29" s="26"/>
    </row>
    <row r="30" spans="1:9">
      <c r="A30" s="169" t="s">
        <v>52</v>
      </c>
      <c r="B30" s="169"/>
      <c r="C30" s="169" t="s">
        <v>113</v>
      </c>
      <c r="D30" s="169"/>
      <c r="E30" s="170" t="s">
        <v>54</v>
      </c>
      <c r="F30" s="170"/>
      <c r="G30" s="170"/>
      <c r="H30" s="170"/>
      <c r="I30" s="170"/>
    </row>
    <row r="31" spans="1:9">
      <c r="A31" s="30"/>
      <c r="B31" s="30"/>
      <c r="C31" s="30"/>
      <c r="D31" s="30"/>
      <c r="E31" s="30"/>
      <c r="F31" s="30"/>
      <c r="G31" s="30"/>
      <c r="H31" s="30"/>
      <c r="I31" s="30"/>
    </row>
    <row r="32" spans="1:9">
      <c r="A32" s="30"/>
      <c r="B32" s="30"/>
      <c r="C32" s="30"/>
      <c r="D32" s="30"/>
      <c r="E32" s="30"/>
      <c r="F32" s="30"/>
      <c r="G32" s="30"/>
      <c r="H32" s="30"/>
      <c r="I32" s="30"/>
    </row>
    <row r="33" spans="1:9">
      <c r="A33" s="30"/>
      <c r="B33" s="30"/>
      <c r="C33" s="30"/>
      <c r="D33" s="30"/>
      <c r="E33" s="30"/>
      <c r="F33" s="30"/>
      <c r="G33" s="30"/>
      <c r="H33" s="30"/>
      <c r="I33" s="30"/>
    </row>
  </sheetData>
  <sortState xmlns:xlrd2="http://schemas.microsoft.com/office/spreadsheetml/2017/richdata2" ref="A7:I23">
    <sortCondition ref="B7:B23"/>
  </sortState>
  <mergeCells count="31">
    <mergeCell ref="A1:C1"/>
    <mergeCell ref="E1:I1"/>
    <mergeCell ref="A2:B2"/>
    <mergeCell ref="B4:D4"/>
    <mergeCell ref="A24:D24"/>
    <mergeCell ref="H11:H12"/>
    <mergeCell ref="H13:H14"/>
    <mergeCell ref="I9:I10"/>
    <mergeCell ref="I11:I12"/>
    <mergeCell ref="I13:I14"/>
    <mergeCell ref="A25:D25"/>
    <mergeCell ref="A27:B27"/>
    <mergeCell ref="C27:D27"/>
    <mergeCell ref="E27:I27"/>
    <mergeCell ref="B28:D28"/>
    <mergeCell ref="A30:B30"/>
    <mergeCell ref="C30:D30"/>
    <mergeCell ref="E30:I30"/>
    <mergeCell ref="A9:A10"/>
    <mergeCell ref="A11:A12"/>
    <mergeCell ref="A13:A14"/>
    <mergeCell ref="B9:B10"/>
    <mergeCell ref="B11:B12"/>
    <mergeCell ref="B13:B14"/>
    <mergeCell ref="C9:C10"/>
    <mergeCell ref="C11:C12"/>
    <mergeCell ref="C13:C14"/>
    <mergeCell ref="E9:E10"/>
    <mergeCell ref="E11:E12"/>
    <mergeCell ref="E13:E14"/>
    <mergeCell ref="H9:H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TLVB</vt:lpstr>
      <vt:lpstr>THU LAO PHAN BIEN TM</vt:lpstr>
      <vt:lpstr>Sheet1</vt:lpstr>
      <vt:lpstr>TL PB</vt:lpstr>
      <vt:lpstr>nhap</vt:lpstr>
      <vt:lpstr>Sheet1!Print_Titles</vt:lpstr>
      <vt:lpstr>'THU LAO PHAN BIEN TM'!Print_Titles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daottk</dc:creator>
  <cp:lastModifiedBy>Pham Bao Loi</cp:lastModifiedBy>
  <cp:lastPrinted>2022-08-09T06:35:19Z</cp:lastPrinted>
  <dcterms:created xsi:type="dcterms:W3CDTF">2014-12-03T01:40:00Z</dcterms:created>
  <dcterms:modified xsi:type="dcterms:W3CDTF">2023-11-21T09:27:31Z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1033-11.2.0.10130</vt:lpwstr>
  </property>
</Properties>
</file>